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2010" sheetId="6" r:id="rId1"/>
  </sheets>
  <calcPr calcId="152511"/>
</workbook>
</file>

<file path=xl/calcChain.xml><?xml version="1.0" encoding="utf-8"?>
<calcChain xmlns="http://schemas.openxmlformats.org/spreadsheetml/2006/main">
  <c r="BH254" i="6" l="1"/>
  <c r="AT254" i="6"/>
  <c r="AJ254" i="6"/>
  <c r="BG245" i="6"/>
  <c r="AQ245" i="6"/>
  <c r="AZ222" i="6"/>
  <c r="AK222" i="6"/>
  <c r="AZ221" i="6"/>
  <c r="AK221" i="6"/>
  <c r="BO213" i="6"/>
  <c r="AZ213" i="6"/>
  <c r="AK213" i="6"/>
  <c r="BO212" i="6"/>
  <c r="AZ212" i="6"/>
  <c r="AK212" i="6"/>
  <c r="BD109" i="6"/>
  <c r="AJ109" i="6"/>
  <c r="BD108" i="6"/>
  <c r="AJ108" i="6"/>
  <c r="BD107" i="6"/>
  <c r="AJ107" i="6"/>
  <c r="BD106" i="6"/>
  <c r="AJ106" i="6"/>
  <c r="BD105" i="6"/>
  <c r="AJ105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<sst xmlns="http://schemas.openxmlformats.org/spreadsheetml/2006/main" count="838" uniqueCount="290">
  <si>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</si>
  <si>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</si>
  <si>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</si>
  <si>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</si>
  <si>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</si>
  <si>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</si>
  <si>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</si>
  <si>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</si>
  <si>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</si>
  <si>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</si>
  <si>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</si>
  <si>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</si>
  <si>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</si>
  <si>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</si>
  <si>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</si>
  <si>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</si>
  <si>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</si>
  <si>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</si>
  <si>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</si>
  <si>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</si>
  <si>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</si>
  <si>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</si>
  <si>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</si>
  <si>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</si>
  <si>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</si>
  <si>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</si>
  <si>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</si>
  <si>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</si>
  <si>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</si>
  <si>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</si>
  <si>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</si>
  <si>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</si>
  <si>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</si>
  <si>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</si>
  <si>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</si>
  <si>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</si>
  <si>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</si>
  <si>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</si>
  <si>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</si>
  <si>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</si>
  <si>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</si>
  <si>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</si>
  <si>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</si>
  <si>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</si>
  <si>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</si>
  <si>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</si>
  <si>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</si>
  <si>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</si>
  <si>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</si>
  <si>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</si>
  <si>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</si>
  <si>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</si>
  <si>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</si>
  <si>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</si>
  <si>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</si>
  <si>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</si>
  <si>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</si>
  <si>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</si>
  <si>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</si>
  <si>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</si>
  <si>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</si>
  <si>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</si>
  <si>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</si>
  <si>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</si>
  <si>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</si>
  <si>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</si>
  <si>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</si>
  <si>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</si>
  <si>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</si>
  <si>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</si>
  <si>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</si>
  <si>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</si>
  <si>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</si>
  <si>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</si>
  <si>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</si>
  <si>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</si>
  <si>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</si>
  <si>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</si>
  <si>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</si>
  <si>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</si>
  <si>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</si>
  <si>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</si>
  <si>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</si>
  <si>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</si>
  <si>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</si>
  <si>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</si>
  <si>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</si>
  <si>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</si>
  <si>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</si>
  <si>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</si>
  <si>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</si>
  <si>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</si>
  <si>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</si>
  <si>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</si>
  <si>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</si>
  <si>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</si>
  <si>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</si>
  <si>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</si>
  <si>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</si>
  <si>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</si>
  <si>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</si>
  <si>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</si>
  <si>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</si>
  <si>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</si>
  <si>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</si>
  <si>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</si>
  <si>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</si>
  <si>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</si>
  <si>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</si>
  <si>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</si>
  <si>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</si>
  <si>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</si>
  <si>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</si>
  <si>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</si>
  <si>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</si>
  <si>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</si>
  <si>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</si>
  <si>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</si>
  <si>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</si>
  <si>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</si>
  <si>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</si>
  <si>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</si>
  <si>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</si>
  <si>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</si>
  <si>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</si>
  <si>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</si>
  <si>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</si>
  <si>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</si>
  <si>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</si>
  <si>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</si>
  <si>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</si>
  <si>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</si>
  <si>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</si>
  <si>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</si>
  <si>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</si>
  <si>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</si>
  <si>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</si>
  <si>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</si>
  <si>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</si>
  <si>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</si>
  <si>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</si>
  <si>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</si>
  <si>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</si>
  <si>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</si>
  <si>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</si>
  <si>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</si>
  <si>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</si>
  <si>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</si>
  <si>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</si>
  <si>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</si>
  <si>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</si>
  <si>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</si>
  <si>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</si>
  <si>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</si>
  <si>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</si>
  <si>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</si>
  <si>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</si>
  <si>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</si>
  <si>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</si>
  <si>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</si>
  <si>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</si>
  <si>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</si>
  <si>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</si>
  <si>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</si>
  <si>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</si>
  <si>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</si>
  <si>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</si>
  <si>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</si>
  <si>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</si>
  <si>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</si>
  <si>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</si>
  <si>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</si>
  <si>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</si>
  <si>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</si>
  <si>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</si>
  <si>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</si>
  <si>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</si>
  <si>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</si>
  <si>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</si>
  <si>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</si>
  <si>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</si>
  <si>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Придбання основних засобів</t>
  </si>
  <si>
    <t>затрат</t>
  </si>
  <si>
    <t xml:space="preserve">formula=RC[-16]+RC[-8]                          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</si>
  <si>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</si>
  <si>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</si>
  <si>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</si>
  <si>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</si>
  <si>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</si>
  <si>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</si>
  <si>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</si>
  <si>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</si>
  <si>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</si>
  <si>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</si>
  <si>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</si>
  <si>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</si>
  <si>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</si>
  <si>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</si>
  <si>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</si>
  <si>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</si>
  <si>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</si>
  <si>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</si>
  <si>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</si>
  <si>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</si>
  <si>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</si>
  <si>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</si>
  <si>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</si>
  <si>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</si>
  <si>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кількість запланованого придбання основних засобів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</si>
  <si>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</si>
  <si>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</si>
  <si>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</si>
  <si>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</si>
  <si>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</si>
  <si>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</si>
  <si>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</si>
  <si>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середні витрати на заплановане придбання основних засобів</t>
  </si>
  <si>
    <t>математичний розрахунок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</si>
  <si>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</si>
  <si>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</si>
  <si>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</si>
  <si>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</si>
  <si>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</t>
  </si>
  <si>
    <t>рівень освоєння коштів на покращення матеріального забезпечення лікарів</t>
  </si>
  <si>
    <t>внутрішній облік</t>
  </si>
  <si>
    <t>рівень освоєння коштів на придбання медобладнання</t>
  </si>
  <si>
    <t>звіт</t>
  </si>
  <si>
    <t>рівень освоєння коштів на придбанняя діагностичного медобладнання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</si>
  <si>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</si>
  <si>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</si>
  <si>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</si>
  <si>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</si>
  <si>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рішення есії міської ради від 03.12.2021 № 444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</si>
  <si>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</si>
  <si>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Забезпечення надання населенню стаціонарної медичної допомоги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</si>
  <si>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</t>
  </si>
  <si>
    <t>Програма надасть змогу покращити якість діагностики та медичної допомоги з метою зниження показника роботи ліжка, створити сприятливі умови для роботи підприємства та покращення надання медичних послуг населенню громади.</t>
  </si>
  <si>
    <t>Кредиторської та дебіторської заборгованості в поточному, плановому та прогнозних роках не очікується.</t>
  </si>
  <si>
    <t>Для більш якісної та своєчасної діагностики населення Новгород-Сіверської громади заплановано придбання нейроміографа (комплекс електроміографічний комп'ютерний)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</si>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</sst>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topLeftCell="A154" zoomScaleNormal="100" workbookViewId="0">
      <selection activeCell="BJ129" sqref="BJ129:BN12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289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2" t="s">
        <v>115</v>
      </c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3" spans="1:79" ht="14.25" customHeight="1" x14ac:dyDescent="0.2">
      <c r="A3" s="133" t="s">
        <v>271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</row>
    <row r="5" spans="1:79" ht="15" customHeight="1" x14ac:dyDescent="0.2">
      <c r="A5" s="11" t="s">
        <v>159</v>
      </c>
      <c r="B5" s="130" t="s">
        <v>240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4" t="s">
        <v>239</v>
      </c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8"/>
      <c r="AT5" s="126" t="s">
        <v>245</v>
      </c>
      <c r="AU5" s="124"/>
      <c r="AV5" s="124"/>
      <c r="AW5" s="124"/>
      <c r="AX5" s="124"/>
      <c r="AY5" s="124"/>
      <c r="AZ5" s="124"/>
      <c r="BA5" s="124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7"/>
      <c r="AH6" s="127" t="s">
        <v>160</v>
      </c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7"/>
      <c r="AT6" s="127" t="s">
        <v>157</v>
      </c>
      <c r="AU6" s="127"/>
      <c r="AV6" s="127"/>
      <c r="AW6" s="127"/>
      <c r="AX6" s="127"/>
      <c r="AY6" s="127"/>
      <c r="AZ6" s="127"/>
      <c r="BA6" s="127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0" t="s">
        <v>240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4" t="s">
        <v>288</v>
      </c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5"/>
      <c r="BC8" s="126" t="s">
        <v>245</v>
      </c>
      <c r="BD8" s="124"/>
      <c r="BE8" s="124"/>
      <c r="BF8" s="124"/>
      <c r="BG8" s="124"/>
      <c r="BH8" s="124"/>
      <c r="BI8" s="124"/>
      <c r="BJ8" s="124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1" t="s">
        <v>155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7"/>
      <c r="AH9" s="127" t="s">
        <v>162</v>
      </c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3"/>
      <c r="BC9" s="127" t="s">
        <v>157</v>
      </c>
      <c r="BD9" s="127"/>
      <c r="BE9" s="127"/>
      <c r="BF9" s="127"/>
      <c r="BG9" s="127"/>
      <c r="BH9" s="127"/>
      <c r="BI9" s="127"/>
      <c r="BJ9" s="127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4" t="s">
        <v>284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N11" s="124" t="s">
        <v>285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5"/>
      <c r="AA11" s="124" t="s">
        <v>286</v>
      </c>
      <c r="AB11" s="124"/>
      <c r="AC11" s="124"/>
      <c r="AD11" s="124"/>
      <c r="AE11" s="124"/>
      <c r="AF11" s="124"/>
      <c r="AG11" s="124"/>
      <c r="AH11" s="124"/>
      <c r="AI11" s="124"/>
      <c r="AJ11" s="15"/>
      <c r="AK11" s="125" t="s">
        <v>287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6" t="s">
        <v>246</v>
      </c>
      <c r="BM11" s="124"/>
      <c r="BN11" s="124"/>
      <c r="BO11" s="124"/>
      <c r="BP11" s="124"/>
      <c r="BQ11" s="124"/>
      <c r="BR11" s="124"/>
      <c r="BS11" s="124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7" t="s">
        <v>164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N12" s="127" t="s">
        <v>166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"/>
      <c r="AA12" s="128" t="s">
        <v>167</v>
      </c>
      <c r="AB12" s="128"/>
      <c r="AC12" s="128"/>
      <c r="AD12" s="128"/>
      <c r="AE12" s="128"/>
      <c r="AF12" s="128"/>
      <c r="AG12" s="128"/>
      <c r="AH12" s="128"/>
      <c r="AI12" s="128"/>
      <c r="AJ12" s="13"/>
      <c r="AK12" s="129" t="s">
        <v>165</v>
      </c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9"/>
      <c r="BL12" s="127" t="s">
        <v>158</v>
      </c>
      <c r="BM12" s="127"/>
      <c r="BN12" s="127"/>
      <c r="BO12" s="127"/>
      <c r="BP12" s="127"/>
      <c r="BQ12" s="127"/>
      <c r="BR12" s="127"/>
      <c r="BS12" s="127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272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30" customHeight="1" x14ac:dyDescent="0.2">
      <c r="A16" s="64" t="s">
        <v>233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3" t="s">
        <v>149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15" customHeight="1" x14ac:dyDescent="0.2">
      <c r="A19" s="64" t="s">
        <v>234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50" customHeight="1" x14ac:dyDescent="0.2">
      <c r="A22" s="64" t="s">
        <v>235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19" t="s">
        <v>258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</row>
    <row r="26" spans="1:79" ht="15" customHeight="1" x14ac:dyDescent="0.2">
      <c r="A26" s="72" t="s">
        <v>247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1" t="s">
        <v>248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251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259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4" t="s">
        <v>116</v>
      </c>
      <c r="AF28" s="105"/>
      <c r="AG28" s="105"/>
      <c r="AH28" s="106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4" t="s">
        <v>116</v>
      </c>
      <c r="AY28" s="105"/>
      <c r="AZ28" s="105"/>
      <c r="BA28" s="106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4" t="s">
        <v>116</v>
      </c>
      <c r="BR28" s="105"/>
      <c r="BS28" s="105"/>
      <c r="BT28" s="106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0" t="s">
        <v>65</v>
      </c>
      <c r="V30" s="121"/>
      <c r="W30" s="121"/>
      <c r="X30" s="121"/>
      <c r="Y30" s="122"/>
      <c r="Z30" s="120" t="s">
        <v>66</v>
      </c>
      <c r="AA30" s="121"/>
      <c r="AB30" s="121"/>
      <c r="AC30" s="121"/>
      <c r="AD30" s="122"/>
      <c r="AE30" s="95" t="s">
        <v>91</v>
      </c>
      <c r="AF30" s="96"/>
      <c r="AG30" s="96"/>
      <c r="AH30" s="97"/>
      <c r="AI30" s="101" t="s">
        <v>169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169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49">
        <v>6900000</v>
      </c>
      <c r="V31" s="49"/>
      <c r="W31" s="49"/>
      <c r="X31" s="49"/>
      <c r="Y31" s="49"/>
      <c r="Z31" s="49" t="s">
        <v>173</v>
      </c>
      <c r="AA31" s="49"/>
      <c r="AB31" s="49"/>
      <c r="AC31" s="49"/>
      <c r="AD31" s="49"/>
      <c r="AE31" s="53" t="s">
        <v>173</v>
      </c>
      <c r="AF31" s="54"/>
      <c r="AG31" s="54"/>
      <c r="AH31" s="55"/>
      <c r="AI31" s="53">
        <f>IF(ISNUMBER(U31),U31,0)+IF(ISNUMBER(Z31),Z31,0)</f>
        <v>6900000</v>
      </c>
      <c r="AJ31" s="54"/>
      <c r="AK31" s="54"/>
      <c r="AL31" s="54"/>
      <c r="AM31" s="55"/>
      <c r="AN31" s="53">
        <v>78752400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78752400</v>
      </c>
      <c r="BC31" s="54"/>
      <c r="BD31" s="54"/>
      <c r="BE31" s="54"/>
      <c r="BF31" s="55"/>
      <c r="BG31" s="53">
        <v>9300000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9300000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49" t="s">
        <v>173</v>
      </c>
      <c r="V32" s="49"/>
      <c r="W32" s="49"/>
      <c r="X32" s="49"/>
      <c r="Y32" s="49"/>
      <c r="Z32" s="49">
        <v>400000</v>
      </c>
      <c r="AA32" s="49"/>
      <c r="AB32" s="49"/>
      <c r="AC32" s="49"/>
      <c r="AD32" s="49"/>
      <c r="AE32" s="53">
        <v>400000</v>
      </c>
      <c r="AF32" s="54"/>
      <c r="AG32" s="54"/>
      <c r="AH32" s="55"/>
      <c r="AI32" s="53">
        <f>IF(ISNUMBER(U32),U32,0)+IF(ISNUMBER(Z32),Z32,0)</f>
        <v>400000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>IF(ISNUMBER(AN32),AN32,0)+IF(ISNUMBER(AS32),AS32,0)</f>
        <v>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300000</v>
      </c>
      <c r="BM32" s="54"/>
      <c r="BN32" s="54"/>
      <c r="BO32" s="54"/>
      <c r="BP32" s="55"/>
      <c r="BQ32" s="53">
        <v>300000</v>
      </c>
      <c r="BR32" s="54"/>
      <c r="BS32" s="54"/>
      <c r="BT32" s="55"/>
      <c r="BU32" s="53">
        <f>IF(ISNUMBER(BG32),BG32,0)+IF(ISNUMBER(BL32),BL32,0)</f>
        <v>300000</v>
      </c>
      <c r="BV32" s="54"/>
      <c r="BW32" s="54"/>
      <c r="BX32" s="54"/>
      <c r="BY32" s="55"/>
    </row>
    <row r="33" spans="1:79" s="25" customFormat="1" ht="38.25" customHeight="1" x14ac:dyDescent="0.2">
      <c r="A33" s="34">
        <v>602400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49" t="s">
        <v>173</v>
      </c>
      <c r="V33" s="49"/>
      <c r="W33" s="49"/>
      <c r="X33" s="49"/>
      <c r="Y33" s="49"/>
      <c r="Z33" s="49">
        <v>400000</v>
      </c>
      <c r="AA33" s="49"/>
      <c r="AB33" s="49"/>
      <c r="AC33" s="49"/>
      <c r="AD33" s="49"/>
      <c r="AE33" s="53">
        <v>400000</v>
      </c>
      <c r="AF33" s="54"/>
      <c r="AG33" s="54"/>
      <c r="AH33" s="55"/>
      <c r="AI33" s="53">
        <f>IF(ISNUMBER(U33),U33,0)+IF(ISNUMBER(Z33),Z33,0)</f>
        <v>400000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>IF(ISNUMBER(AN33),AN33,0)+IF(ISNUMBER(AS33),AS33,0)</f>
        <v>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300000</v>
      </c>
      <c r="BM33" s="54"/>
      <c r="BN33" s="54"/>
      <c r="BO33" s="54"/>
      <c r="BP33" s="55"/>
      <c r="BQ33" s="53">
        <v>300000</v>
      </c>
      <c r="BR33" s="54"/>
      <c r="BS33" s="54"/>
      <c r="BT33" s="55"/>
      <c r="BU33" s="53">
        <f>IF(ISNUMBER(BG33),BG33,0)+IF(ISNUMBER(BL33),BL33,0)</f>
        <v>300000</v>
      </c>
      <c r="BV33" s="54"/>
      <c r="BW33" s="54"/>
      <c r="BX33" s="54"/>
      <c r="BY33" s="55"/>
    </row>
    <row r="34" spans="1:79" s="6" customFormat="1" ht="12.75" customHeight="1" x14ac:dyDescent="0.2">
      <c r="A34" s="43"/>
      <c r="B34" s="44"/>
      <c r="C34" s="44"/>
      <c r="D34" s="56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47">
        <v>6900000</v>
      </c>
      <c r="V34" s="47"/>
      <c r="W34" s="47"/>
      <c r="X34" s="47"/>
      <c r="Y34" s="47"/>
      <c r="Z34" s="47">
        <v>400000</v>
      </c>
      <c r="AA34" s="47"/>
      <c r="AB34" s="47"/>
      <c r="AC34" s="47"/>
      <c r="AD34" s="47"/>
      <c r="AE34" s="50">
        <v>400000</v>
      </c>
      <c r="AF34" s="51"/>
      <c r="AG34" s="51"/>
      <c r="AH34" s="52"/>
      <c r="AI34" s="50">
        <f>IF(ISNUMBER(U34),U34,0)+IF(ISNUMBER(Z34),Z34,0)</f>
        <v>7300000</v>
      </c>
      <c r="AJ34" s="51"/>
      <c r="AK34" s="51"/>
      <c r="AL34" s="51"/>
      <c r="AM34" s="52"/>
      <c r="AN34" s="50">
        <v>78752400</v>
      </c>
      <c r="AO34" s="51"/>
      <c r="AP34" s="51"/>
      <c r="AQ34" s="51"/>
      <c r="AR34" s="52"/>
      <c r="AS34" s="50">
        <v>0</v>
      </c>
      <c r="AT34" s="51"/>
      <c r="AU34" s="51"/>
      <c r="AV34" s="51"/>
      <c r="AW34" s="52"/>
      <c r="AX34" s="50">
        <v>0</v>
      </c>
      <c r="AY34" s="51"/>
      <c r="AZ34" s="51"/>
      <c r="BA34" s="52"/>
      <c r="BB34" s="50">
        <f>IF(ISNUMBER(AN34),AN34,0)+IF(ISNUMBER(AS34),AS34,0)</f>
        <v>78752400</v>
      </c>
      <c r="BC34" s="51"/>
      <c r="BD34" s="51"/>
      <c r="BE34" s="51"/>
      <c r="BF34" s="52"/>
      <c r="BG34" s="50">
        <v>9300000</v>
      </c>
      <c r="BH34" s="51"/>
      <c r="BI34" s="51"/>
      <c r="BJ34" s="51"/>
      <c r="BK34" s="52"/>
      <c r="BL34" s="50">
        <v>300000</v>
      </c>
      <c r="BM34" s="51"/>
      <c r="BN34" s="51"/>
      <c r="BO34" s="51"/>
      <c r="BP34" s="52"/>
      <c r="BQ34" s="50">
        <v>300000</v>
      </c>
      <c r="BR34" s="51"/>
      <c r="BS34" s="51"/>
      <c r="BT34" s="52"/>
      <c r="BU34" s="50">
        <f>IF(ISNUMBER(BG34),BG34,0)+IF(ISNUMBER(BL34),BL34,0)</f>
        <v>9600000</v>
      </c>
      <c r="BV34" s="51"/>
      <c r="BW34" s="51"/>
      <c r="BX34" s="51"/>
      <c r="BY34" s="52"/>
    </row>
    <row r="36" spans="1:79" ht="14.25" customHeight="1" x14ac:dyDescent="0.2">
      <c r="A36" s="119" t="s">
        <v>273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</row>
    <row r="37" spans="1:79" ht="15" customHeight="1" x14ac:dyDescent="0.2">
      <c r="A37" s="83" t="s">
        <v>247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</row>
    <row r="38" spans="1:79" ht="22.5" customHeight="1" x14ac:dyDescent="0.2">
      <c r="A38" s="85" t="s">
        <v>2</v>
      </c>
      <c r="B38" s="86"/>
      <c r="C38" s="86"/>
      <c r="D38" s="87"/>
      <c r="E38" s="85" t="s">
        <v>19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80" t="s">
        <v>269</v>
      </c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2"/>
      <c r="AR38" s="41" t="s">
        <v>274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spans="1:79" ht="36" customHeight="1" x14ac:dyDescent="0.2">
      <c r="A39" s="88"/>
      <c r="B39" s="89"/>
      <c r="C39" s="89"/>
      <c r="D39" s="90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41" t="s">
        <v>4</v>
      </c>
      <c r="Y39" s="41"/>
      <c r="Z39" s="41"/>
      <c r="AA39" s="41"/>
      <c r="AB39" s="41"/>
      <c r="AC39" s="41" t="s">
        <v>3</v>
      </c>
      <c r="AD39" s="41"/>
      <c r="AE39" s="41"/>
      <c r="AF39" s="41"/>
      <c r="AG39" s="41"/>
      <c r="AH39" s="104" t="s">
        <v>116</v>
      </c>
      <c r="AI39" s="105"/>
      <c r="AJ39" s="105"/>
      <c r="AK39" s="105"/>
      <c r="AL39" s="106"/>
      <c r="AM39" s="80" t="s">
        <v>5</v>
      </c>
      <c r="AN39" s="81"/>
      <c r="AO39" s="81"/>
      <c r="AP39" s="81"/>
      <c r="AQ39" s="82"/>
      <c r="AR39" s="80" t="s">
        <v>4</v>
      </c>
      <c r="AS39" s="81"/>
      <c r="AT39" s="81"/>
      <c r="AU39" s="81"/>
      <c r="AV39" s="82"/>
      <c r="AW39" s="80" t="s">
        <v>3</v>
      </c>
      <c r="AX39" s="81"/>
      <c r="AY39" s="81"/>
      <c r="AZ39" s="81"/>
      <c r="BA39" s="82"/>
      <c r="BB39" s="104" t="s">
        <v>116</v>
      </c>
      <c r="BC39" s="105"/>
      <c r="BD39" s="105"/>
      <c r="BE39" s="105"/>
      <c r="BF39" s="106"/>
      <c r="BG39" s="80" t="s">
        <v>96</v>
      </c>
      <c r="BH39" s="81"/>
      <c r="BI39" s="81"/>
      <c r="BJ39" s="81"/>
      <c r="BK39" s="82"/>
    </row>
    <row r="40" spans="1:79" ht="15" customHeight="1" x14ac:dyDescent="0.2">
      <c r="A40" s="80">
        <v>1</v>
      </c>
      <c r="B40" s="81"/>
      <c r="C40" s="81"/>
      <c r="D40" s="82"/>
      <c r="E40" s="80">
        <v>2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41">
        <v>3</v>
      </c>
      <c r="Y40" s="41"/>
      <c r="Z40" s="41"/>
      <c r="AA40" s="41"/>
      <c r="AB40" s="41"/>
      <c r="AC40" s="41">
        <v>4</v>
      </c>
      <c r="AD40" s="41"/>
      <c r="AE40" s="41"/>
      <c r="AF40" s="41"/>
      <c r="AG40" s="41"/>
      <c r="AH40" s="41">
        <v>5</v>
      </c>
      <c r="AI40" s="41"/>
      <c r="AJ40" s="41"/>
      <c r="AK40" s="41"/>
      <c r="AL40" s="41"/>
      <c r="AM40" s="41">
        <v>6</v>
      </c>
      <c r="AN40" s="41"/>
      <c r="AO40" s="41"/>
      <c r="AP40" s="41"/>
      <c r="AQ40" s="41"/>
      <c r="AR40" s="80">
        <v>7</v>
      </c>
      <c r="AS40" s="81"/>
      <c r="AT40" s="81"/>
      <c r="AU40" s="81"/>
      <c r="AV40" s="82"/>
      <c r="AW40" s="80">
        <v>8</v>
      </c>
      <c r="AX40" s="81"/>
      <c r="AY40" s="81"/>
      <c r="AZ40" s="81"/>
      <c r="BA40" s="82"/>
      <c r="BB40" s="80">
        <v>9</v>
      </c>
      <c r="BC40" s="81"/>
      <c r="BD40" s="81"/>
      <c r="BE40" s="81"/>
      <c r="BF40" s="82"/>
      <c r="BG40" s="80">
        <v>10</v>
      </c>
      <c r="BH40" s="81"/>
      <c r="BI40" s="81"/>
      <c r="BJ40" s="81"/>
      <c r="BK40" s="82"/>
    </row>
    <row r="41" spans="1:79" ht="20.25" hidden="1" customHeight="1" x14ac:dyDescent="0.2">
      <c r="A41" s="95" t="s">
        <v>56</v>
      </c>
      <c r="B41" s="96"/>
      <c r="C41" s="96"/>
      <c r="D41" s="97"/>
      <c r="E41" s="95" t="s">
        <v>57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71" t="s">
        <v>60</v>
      </c>
      <c r="Y41" s="71"/>
      <c r="Z41" s="71"/>
      <c r="AA41" s="71"/>
      <c r="AB41" s="71"/>
      <c r="AC41" s="71" t="s">
        <v>61</v>
      </c>
      <c r="AD41" s="71"/>
      <c r="AE41" s="71"/>
      <c r="AF41" s="71"/>
      <c r="AG41" s="71"/>
      <c r="AH41" s="95" t="s">
        <v>94</v>
      </c>
      <c r="AI41" s="96"/>
      <c r="AJ41" s="96"/>
      <c r="AK41" s="96"/>
      <c r="AL41" s="97"/>
      <c r="AM41" s="101" t="s">
        <v>170</v>
      </c>
      <c r="AN41" s="102"/>
      <c r="AO41" s="102"/>
      <c r="AP41" s="102"/>
      <c r="AQ41" s="103"/>
      <c r="AR41" s="95" t="s">
        <v>62</v>
      </c>
      <c r="AS41" s="96"/>
      <c r="AT41" s="96"/>
      <c r="AU41" s="96"/>
      <c r="AV41" s="97"/>
      <c r="AW41" s="95" t="s">
        <v>63</v>
      </c>
      <c r="AX41" s="96"/>
      <c r="AY41" s="96"/>
      <c r="AZ41" s="96"/>
      <c r="BA41" s="97"/>
      <c r="BB41" s="95" t="s">
        <v>95</v>
      </c>
      <c r="BC41" s="96"/>
      <c r="BD41" s="96"/>
      <c r="BE41" s="96"/>
      <c r="BF41" s="97"/>
      <c r="BG41" s="101" t="s">
        <v>170</v>
      </c>
      <c r="BH41" s="102"/>
      <c r="BI41" s="102"/>
      <c r="BJ41" s="102"/>
      <c r="BK41" s="103"/>
      <c r="CA41" t="s">
        <v>23</v>
      </c>
    </row>
    <row r="42" spans="1:79" s="25" customFormat="1" ht="12.75" customHeight="1" x14ac:dyDescent="0.2">
      <c r="A42" s="34"/>
      <c r="B42" s="35"/>
      <c r="C42" s="35"/>
      <c r="D42" s="57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3">
        <v>9600000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9600000</v>
      </c>
      <c r="AN42" s="54"/>
      <c r="AO42" s="54"/>
      <c r="AP42" s="54"/>
      <c r="AQ42" s="55"/>
      <c r="AR42" s="53">
        <v>9600000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49">
        <f>IF(ISNUMBER(AR42),AR42,0)+IF(ISNUMBER(AW42),AW42,0)</f>
        <v>9600000</v>
      </c>
      <c r="BH42" s="49"/>
      <c r="BI42" s="49"/>
      <c r="BJ42" s="49"/>
      <c r="BK42" s="49"/>
      <c r="CA42" s="25" t="s">
        <v>24</v>
      </c>
    </row>
    <row r="43" spans="1:79" s="25" customFormat="1" ht="25.5" customHeight="1" x14ac:dyDescent="0.2">
      <c r="A43" s="34"/>
      <c r="B43" s="35"/>
      <c r="C43" s="35"/>
      <c r="D43" s="57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49">
        <f>IF(ISNUMBER(AR43),AR43,0)+IF(ISNUMBER(AW43),AW43,0)</f>
        <v>0</v>
      </c>
      <c r="BH43" s="49"/>
      <c r="BI43" s="49"/>
      <c r="BJ43" s="49"/>
      <c r="BK43" s="49"/>
    </row>
    <row r="44" spans="1:79" s="25" customFormat="1" ht="25.5" customHeight="1" x14ac:dyDescent="0.2">
      <c r="A44" s="34">
        <v>602400</v>
      </c>
      <c r="B44" s="35"/>
      <c r="C44" s="35"/>
      <c r="D44" s="57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49">
        <f>IF(ISNUMBER(AR44),AR44,0)+IF(ISNUMBER(AW44),AW44,0)</f>
        <v>0</v>
      </c>
      <c r="BH44" s="49"/>
      <c r="BI44" s="49"/>
      <c r="BJ44" s="49"/>
      <c r="BK44" s="49"/>
    </row>
    <row r="45" spans="1:79" s="6" customFormat="1" ht="12.75" customHeight="1" x14ac:dyDescent="0.2">
      <c r="A45" s="43"/>
      <c r="B45" s="44"/>
      <c r="C45" s="44"/>
      <c r="D45" s="56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50">
        <v>9600000</v>
      </c>
      <c r="Y45" s="51"/>
      <c r="Z45" s="51"/>
      <c r="AA45" s="51"/>
      <c r="AB45" s="52"/>
      <c r="AC45" s="50">
        <v>0</v>
      </c>
      <c r="AD45" s="51"/>
      <c r="AE45" s="51"/>
      <c r="AF45" s="51"/>
      <c r="AG45" s="52"/>
      <c r="AH45" s="50">
        <v>0</v>
      </c>
      <c r="AI45" s="51"/>
      <c r="AJ45" s="51"/>
      <c r="AK45" s="51"/>
      <c r="AL45" s="52"/>
      <c r="AM45" s="50">
        <f>IF(ISNUMBER(X45),X45,0)+IF(ISNUMBER(AC45),AC45,0)</f>
        <v>9600000</v>
      </c>
      <c r="AN45" s="51"/>
      <c r="AO45" s="51"/>
      <c r="AP45" s="51"/>
      <c r="AQ45" s="52"/>
      <c r="AR45" s="50">
        <v>9600000</v>
      </c>
      <c r="AS45" s="51"/>
      <c r="AT45" s="51"/>
      <c r="AU45" s="51"/>
      <c r="AV45" s="52"/>
      <c r="AW45" s="50">
        <v>0</v>
      </c>
      <c r="AX45" s="51"/>
      <c r="AY45" s="51"/>
      <c r="AZ45" s="51"/>
      <c r="BA45" s="52"/>
      <c r="BB45" s="50">
        <v>0</v>
      </c>
      <c r="BC45" s="51"/>
      <c r="BD45" s="51"/>
      <c r="BE45" s="51"/>
      <c r="BF45" s="52"/>
      <c r="BG45" s="47">
        <f>IF(ISNUMBER(AR45),AR45,0)+IF(ISNUMBER(AW45),AW45,0)</f>
        <v>9600000</v>
      </c>
      <c r="BH45" s="47"/>
      <c r="BI45" s="47"/>
      <c r="BJ45" s="47"/>
      <c r="BK45" s="47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8" t="s">
        <v>117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9"/>
    </row>
    <row r="49" spans="1:79" ht="14.25" customHeight="1" x14ac:dyDescent="0.2">
      <c r="A49" s="68" t="s">
        <v>260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15" customHeight="1" x14ac:dyDescent="0.2">
      <c r="A50" s="72" t="s">
        <v>247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</row>
    <row r="51" spans="1:79" ht="23.1" customHeight="1" x14ac:dyDescent="0.2">
      <c r="A51" s="110" t="s">
        <v>118</v>
      </c>
      <c r="B51" s="111"/>
      <c r="C51" s="111"/>
      <c r="D51" s="112"/>
      <c r="E51" s="41" t="s">
        <v>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80" t="s">
        <v>248</v>
      </c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N51" s="80" t="s">
        <v>251</v>
      </c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2"/>
      <c r="BG51" s="80" t="s">
        <v>259</v>
      </c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2"/>
    </row>
    <row r="52" spans="1:79" ht="48.75" customHeight="1" x14ac:dyDescent="0.2">
      <c r="A52" s="113"/>
      <c r="B52" s="114"/>
      <c r="C52" s="114"/>
      <c r="D52" s="115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80" t="s">
        <v>4</v>
      </c>
      <c r="V52" s="81"/>
      <c r="W52" s="81"/>
      <c r="X52" s="81"/>
      <c r="Y52" s="82"/>
      <c r="Z52" s="80" t="s">
        <v>3</v>
      </c>
      <c r="AA52" s="81"/>
      <c r="AB52" s="81"/>
      <c r="AC52" s="81"/>
      <c r="AD52" s="82"/>
      <c r="AE52" s="104" t="s">
        <v>116</v>
      </c>
      <c r="AF52" s="105"/>
      <c r="AG52" s="105"/>
      <c r="AH52" s="106"/>
      <c r="AI52" s="80" t="s">
        <v>5</v>
      </c>
      <c r="AJ52" s="81"/>
      <c r="AK52" s="81"/>
      <c r="AL52" s="81"/>
      <c r="AM52" s="82"/>
      <c r="AN52" s="80" t="s">
        <v>4</v>
      </c>
      <c r="AO52" s="81"/>
      <c r="AP52" s="81"/>
      <c r="AQ52" s="81"/>
      <c r="AR52" s="82"/>
      <c r="AS52" s="80" t="s">
        <v>3</v>
      </c>
      <c r="AT52" s="81"/>
      <c r="AU52" s="81"/>
      <c r="AV52" s="81"/>
      <c r="AW52" s="82"/>
      <c r="AX52" s="104" t="s">
        <v>116</v>
      </c>
      <c r="AY52" s="105"/>
      <c r="AZ52" s="105"/>
      <c r="BA52" s="106"/>
      <c r="BB52" s="80" t="s">
        <v>96</v>
      </c>
      <c r="BC52" s="81"/>
      <c r="BD52" s="81"/>
      <c r="BE52" s="81"/>
      <c r="BF52" s="82"/>
      <c r="BG52" s="80" t="s">
        <v>4</v>
      </c>
      <c r="BH52" s="81"/>
      <c r="BI52" s="81"/>
      <c r="BJ52" s="81"/>
      <c r="BK52" s="82"/>
      <c r="BL52" s="80" t="s">
        <v>3</v>
      </c>
      <c r="BM52" s="81"/>
      <c r="BN52" s="81"/>
      <c r="BO52" s="81"/>
      <c r="BP52" s="82"/>
      <c r="BQ52" s="104" t="s">
        <v>116</v>
      </c>
      <c r="BR52" s="105"/>
      <c r="BS52" s="105"/>
      <c r="BT52" s="106"/>
      <c r="BU52" s="80" t="s">
        <v>97</v>
      </c>
      <c r="BV52" s="81"/>
      <c r="BW52" s="81"/>
      <c r="BX52" s="81"/>
      <c r="BY52" s="82"/>
    </row>
    <row r="53" spans="1:79" ht="15" customHeight="1" x14ac:dyDescent="0.2">
      <c r="A53" s="80">
        <v>1</v>
      </c>
      <c r="B53" s="81"/>
      <c r="C53" s="81"/>
      <c r="D53" s="82"/>
      <c r="E53" s="80">
        <v>2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80">
        <v>3</v>
      </c>
      <c r="V53" s="81"/>
      <c r="W53" s="81"/>
      <c r="X53" s="81"/>
      <c r="Y53" s="82"/>
      <c r="Z53" s="80">
        <v>4</v>
      </c>
      <c r="AA53" s="81"/>
      <c r="AB53" s="81"/>
      <c r="AC53" s="81"/>
      <c r="AD53" s="82"/>
      <c r="AE53" s="80">
        <v>5</v>
      </c>
      <c r="AF53" s="81"/>
      <c r="AG53" s="81"/>
      <c r="AH53" s="82"/>
      <c r="AI53" s="80">
        <v>6</v>
      </c>
      <c r="AJ53" s="81"/>
      <c r="AK53" s="81"/>
      <c r="AL53" s="81"/>
      <c r="AM53" s="82"/>
      <c r="AN53" s="80">
        <v>7</v>
      </c>
      <c r="AO53" s="81"/>
      <c r="AP53" s="81"/>
      <c r="AQ53" s="81"/>
      <c r="AR53" s="82"/>
      <c r="AS53" s="80">
        <v>8</v>
      </c>
      <c r="AT53" s="81"/>
      <c r="AU53" s="81"/>
      <c r="AV53" s="81"/>
      <c r="AW53" s="82"/>
      <c r="AX53" s="80">
        <v>9</v>
      </c>
      <c r="AY53" s="81"/>
      <c r="AZ53" s="81"/>
      <c r="BA53" s="82"/>
      <c r="BB53" s="80">
        <v>10</v>
      </c>
      <c r="BC53" s="81"/>
      <c r="BD53" s="81"/>
      <c r="BE53" s="81"/>
      <c r="BF53" s="82"/>
      <c r="BG53" s="80">
        <v>11</v>
      </c>
      <c r="BH53" s="81"/>
      <c r="BI53" s="81"/>
      <c r="BJ53" s="81"/>
      <c r="BK53" s="82"/>
      <c r="BL53" s="80">
        <v>12</v>
      </c>
      <c r="BM53" s="81"/>
      <c r="BN53" s="81"/>
      <c r="BO53" s="81"/>
      <c r="BP53" s="82"/>
      <c r="BQ53" s="80">
        <v>13</v>
      </c>
      <c r="BR53" s="81"/>
      <c r="BS53" s="81"/>
      <c r="BT53" s="82"/>
      <c r="BU53" s="80">
        <v>14</v>
      </c>
      <c r="BV53" s="81"/>
      <c r="BW53" s="81"/>
      <c r="BX53" s="81"/>
      <c r="BY53" s="82"/>
    </row>
    <row r="54" spans="1:79" s="1" customFormat="1" ht="12.75" hidden="1" customHeight="1" x14ac:dyDescent="0.2">
      <c r="A54" s="95" t="s">
        <v>64</v>
      </c>
      <c r="B54" s="96"/>
      <c r="C54" s="96"/>
      <c r="D54" s="97"/>
      <c r="E54" s="95" t="s">
        <v>57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7"/>
      <c r="U54" s="95" t="s">
        <v>65</v>
      </c>
      <c r="V54" s="96"/>
      <c r="W54" s="96"/>
      <c r="X54" s="96"/>
      <c r="Y54" s="97"/>
      <c r="Z54" s="95" t="s">
        <v>66</v>
      </c>
      <c r="AA54" s="96"/>
      <c r="AB54" s="96"/>
      <c r="AC54" s="96"/>
      <c r="AD54" s="97"/>
      <c r="AE54" s="95" t="s">
        <v>91</v>
      </c>
      <c r="AF54" s="96"/>
      <c r="AG54" s="96"/>
      <c r="AH54" s="97"/>
      <c r="AI54" s="101" t="s">
        <v>169</v>
      </c>
      <c r="AJ54" s="102"/>
      <c r="AK54" s="102"/>
      <c r="AL54" s="102"/>
      <c r="AM54" s="103"/>
      <c r="AN54" s="95" t="s">
        <v>67</v>
      </c>
      <c r="AO54" s="96"/>
      <c r="AP54" s="96"/>
      <c r="AQ54" s="96"/>
      <c r="AR54" s="97"/>
      <c r="AS54" s="95" t="s">
        <v>68</v>
      </c>
      <c r="AT54" s="96"/>
      <c r="AU54" s="96"/>
      <c r="AV54" s="96"/>
      <c r="AW54" s="97"/>
      <c r="AX54" s="95" t="s">
        <v>92</v>
      </c>
      <c r="AY54" s="96"/>
      <c r="AZ54" s="96"/>
      <c r="BA54" s="97"/>
      <c r="BB54" s="101" t="s">
        <v>169</v>
      </c>
      <c r="BC54" s="102"/>
      <c r="BD54" s="102"/>
      <c r="BE54" s="102"/>
      <c r="BF54" s="103"/>
      <c r="BG54" s="95" t="s">
        <v>58</v>
      </c>
      <c r="BH54" s="96"/>
      <c r="BI54" s="96"/>
      <c r="BJ54" s="96"/>
      <c r="BK54" s="97"/>
      <c r="BL54" s="95" t="s">
        <v>59</v>
      </c>
      <c r="BM54" s="96"/>
      <c r="BN54" s="96"/>
      <c r="BO54" s="96"/>
      <c r="BP54" s="97"/>
      <c r="BQ54" s="95" t="s">
        <v>93</v>
      </c>
      <c r="BR54" s="96"/>
      <c r="BS54" s="96"/>
      <c r="BT54" s="97"/>
      <c r="BU54" s="101" t="s">
        <v>169</v>
      </c>
      <c r="BV54" s="102"/>
      <c r="BW54" s="102"/>
      <c r="BX54" s="102"/>
      <c r="BY54" s="103"/>
      <c r="CA54" t="s">
        <v>25</v>
      </c>
    </row>
    <row r="55" spans="1:79" s="25" customFormat="1" ht="25.5" customHeight="1" x14ac:dyDescent="0.2">
      <c r="A55" s="34">
        <v>2610</v>
      </c>
      <c r="B55" s="35"/>
      <c r="C55" s="35"/>
      <c r="D55" s="57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3">
        <v>6900000</v>
      </c>
      <c r="V55" s="54"/>
      <c r="W55" s="54"/>
      <c r="X55" s="54"/>
      <c r="Y55" s="55"/>
      <c r="Z55" s="53">
        <v>0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6900000</v>
      </c>
      <c r="AJ55" s="54"/>
      <c r="AK55" s="54"/>
      <c r="AL55" s="54"/>
      <c r="AM55" s="55"/>
      <c r="AN55" s="53">
        <v>8752400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8752400</v>
      </c>
      <c r="BC55" s="54"/>
      <c r="BD55" s="54"/>
      <c r="BE55" s="54"/>
      <c r="BF55" s="55"/>
      <c r="BG55" s="53">
        <v>9300000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9300000</v>
      </c>
      <c r="BV55" s="54"/>
      <c r="BW55" s="54"/>
      <c r="BX55" s="54"/>
      <c r="BY55" s="55"/>
      <c r="CA55" s="25" t="s">
        <v>26</v>
      </c>
    </row>
    <row r="56" spans="1:79" s="25" customFormat="1" ht="25.5" customHeight="1" x14ac:dyDescent="0.2">
      <c r="A56" s="34">
        <v>3210</v>
      </c>
      <c r="B56" s="35"/>
      <c r="C56" s="35"/>
      <c r="D56" s="57"/>
      <c r="E56" s="36" t="s">
        <v>177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53">
        <v>0</v>
      </c>
      <c r="V56" s="54"/>
      <c r="W56" s="54"/>
      <c r="X56" s="54"/>
      <c r="Y56" s="55"/>
      <c r="Z56" s="53">
        <v>400000</v>
      </c>
      <c r="AA56" s="54"/>
      <c r="AB56" s="54"/>
      <c r="AC56" s="54"/>
      <c r="AD56" s="55"/>
      <c r="AE56" s="53">
        <v>400000</v>
      </c>
      <c r="AF56" s="54"/>
      <c r="AG56" s="54"/>
      <c r="AH56" s="55"/>
      <c r="AI56" s="53">
        <f>IF(ISNUMBER(U56),U56,0)+IF(ISNUMBER(Z56),Z56,0)</f>
        <v>400000</v>
      </c>
      <c r="AJ56" s="54"/>
      <c r="AK56" s="54"/>
      <c r="AL56" s="54"/>
      <c r="AM56" s="55"/>
      <c r="AN56" s="53">
        <v>0</v>
      </c>
      <c r="AO56" s="54"/>
      <c r="AP56" s="54"/>
      <c r="AQ56" s="54"/>
      <c r="AR56" s="55"/>
      <c r="AS56" s="53">
        <v>0</v>
      </c>
      <c r="AT56" s="54"/>
      <c r="AU56" s="54"/>
      <c r="AV56" s="54"/>
      <c r="AW56" s="55"/>
      <c r="AX56" s="53">
        <v>0</v>
      </c>
      <c r="AY56" s="54"/>
      <c r="AZ56" s="54"/>
      <c r="BA56" s="55"/>
      <c r="BB56" s="53">
        <f>IF(ISNUMBER(AN56),AN56,0)+IF(ISNUMBER(AS56),AS56,0)</f>
        <v>0</v>
      </c>
      <c r="BC56" s="54"/>
      <c r="BD56" s="54"/>
      <c r="BE56" s="54"/>
      <c r="BF56" s="55"/>
      <c r="BG56" s="53">
        <v>0</v>
      </c>
      <c r="BH56" s="54"/>
      <c r="BI56" s="54"/>
      <c r="BJ56" s="54"/>
      <c r="BK56" s="55"/>
      <c r="BL56" s="53">
        <v>300000</v>
      </c>
      <c r="BM56" s="54"/>
      <c r="BN56" s="54"/>
      <c r="BO56" s="54"/>
      <c r="BP56" s="55"/>
      <c r="BQ56" s="53">
        <v>300000</v>
      </c>
      <c r="BR56" s="54"/>
      <c r="BS56" s="54"/>
      <c r="BT56" s="55"/>
      <c r="BU56" s="53">
        <f>IF(ISNUMBER(BG56),BG56,0)+IF(ISNUMBER(BL56),BL56,0)</f>
        <v>300000</v>
      </c>
      <c r="BV56" s="54"/>
      <c r="BW56" s="54"/>
      <c r="BX56" s="54"/>
      <c r="BY56" s="55"/>
    </row>
    <row r="57" spans="1:79" s="6" customFormat="1" ht="12.75" customHeight="1" x14ac:dyDescent="0.2">
      <c r="A57" s="43"/>
      <c r="B57" s="44"/>
      <c r="C57" s="44"/>
      <c r="D57" s="56"/>
      <c r="E57" s="29" t="s">
        <v>147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50">
        <v>6900000</v>
      </c>
      <c r="V57" s="51"/>
      <c r="W57" s="51"/>
      <c r="X57" s="51"/>
      <c r="Y57" s="52"/>
      <c r="Z57" s="50">
        <v>400000</v>
      </c>
      <c r="AA57" s="51"/>
      <c r="AB57" s="51"/>
      <c r="AC57" s="51"/>
      <c r="AD57" s="52"/>
      <c r="AE57" s="50">
        <v>400000</v>
      </c>
      <c r="AF57" s="51"/>
      <c r="AG57" s="51"/>
      <c r="AH57" s="52"/>
      <c r="AI57" s="50">
        <f>IF(ISNUMBER(U57),U57,0)+IF(ISNUMBER(Z57),Z57,0)</f>
        <v>7300000</v>
      </c>
      <c r="AJ57" s="51"/>
      <c r="AK57" s="51"/>
      <c r="AL57" s="51"/>
      <c r="AM57" s="52"/>
      <c r="AN57" s="50">
        <v>8752400</v>
      </c>
      <c r="AO57" s="51"/>
      <c r="AP57" s="51"/>
      <c r="AQ57" s="51"/>
      <c r="AR57" s="52"/>
      <c r="AS57" s="50">
        <v>0</v>
      </c>
      <c r="AT57" s="51"/>
      <c r="AU57" s="51"/>
      <c r="AV57" s="51"/>
      <c r="AW57" s="52"/>
      <c r="AX57" s="50">
        <v>0</v>
      </c>
      <c r="AY57" s="51"/>
      <c r="AZ57" s="51"/>
      <c r="BA57" s="52"/>
      <c r="BB57" s="50">
        <f>IF(ISNUMBER(AN57),AN57,0)+IF(ISNUMBER(AS57),AS57,0)</f>
        <v>8752400</v>
      </c>
      <c r="BC57" s="51"/>
      <c r="BD57" s="51"/>
      <c r="BE57" s="51"/>
      <c r="BF57" s="52"/>
      <c r="BG57" s="50">
        <v>9300000</v>
      </c>
      <c r="BH57" s="51"/>
      <c r="BI57" s="51"/>
      <c r="BJ57" s="51"/>
      <c r="BK57" s="52"/>
      <c r="BL57" s="50">
        <v>300000</v>
      </c>
      <c r="BM57" s="51"/>
      <c r="BN57" s="51"/>
      <c r="BO57" s="51"/>
      <c r="BP57" s="52"/>
      <c r="BQ57" s="50">
        <v>300000</v>
      </c>
      <c r="BR57" s="51"/>
      <c r="BS57" s="51"/>
      <c r="BT57" s="52"/>
      <c r="BU57" s="50">
        <f>IF(ISNUMBER(BG57),BG57,0)+IF(ISNUMBER(BL57),BL57,0)</f>
        <v>9600000</v>
      </c>
      <c r="BV57" s="51"/>
      <c r="BW57" s="51"/>
      <c r="BX57" s="51"/>
      <c r="BY57" s="52"/>
    </row>
    <row r="59" spans="1:79" ht="14.25" customHeight="1" x14ac:dyDescent="0.2">
      <c r="A59" s="68" t="s">
        <v>261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</row>
    <row r="60" spans="1:79" ht="15" customHeight="1" x14ac:dyDescent="0.2">
      <c r="A60" s="83" t="s">
        <v>247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</row>
    <row r="61" spans="1:79" ht="23.1" customHeight="1" x14ac:dyDescent="0.2">
      <c r="A61" s="110" t="s">
        <v>119</v>
      </c>
      <c r="B61" s="111"/>
      <c r="C61" s="111"/>
      <c r="D61" s="111"/>
      <c r="E61" s="112"/>
      <c r="F61" s="41" t="s">
        <v>19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80" t="s">
        <v>248</v>
      </c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2"/>
      <c r="AN61" s="80" t="s">
        <v>251</v>
      </c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2"/>
      <c r="BG61" s="80" t="s">
        <v>259</v>
      </c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2"/>
    </row>
    <row r="62" spans="1:79" ht="51.75" customHeight="1" x14ac:dyDescent="0.2">
      <c r="A62" s="113"/>
      <c r="B62" s="114"/>
      <c r="C62" s="114"/>
      <c r="D62" s="114"/>
      <c r="E62" s="115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80" t="s">
        <v>4</v>
      </c>
      <c r="V62" s="81"/>
      <c r="W62" s="81"/>
      <c r="X62" s="81"/>
      <c r="Y62" s="82"/>
      <c r="Z62" s="80" t="s">
        <v>3</v>
      </c>
      <c r="AA62" s="81"/>
      <c r="AB62" s="81"/>
      <c r="AC62" s="81"/>
      <c r="AD62" s="82"/>
      <c r="AE62" s="104" t="s">
        <v>116</v>
      </c>
      <c r="AF62" s="105"/>
      <c r="AG62" s="105"/>
      <c r="AH62" s="106"/>
      <c r="AI62" s="80" t="s">
        <v>5</v>
      </c>
      <c r="AJ62" s="81"/>
      <c r="AK62" s="81"/>
      <c r="AL62" s="81"/>
      <c r="AM62" s="82"/>
      <c r="AN62" s="80" t="s">
        <v>4</v>
      </c>
      <c r="AO62" s="81"/>
      <c r="AP62" s="81"/>
      <c r="AQ62" s="81"/>
      <c r="AR62" s="82"/>
      <c r="AS62" s="80" t="s">
        <v>3</v>
      </c>
      <c r="AT62" s="81"/>
      <c r="AU62" s="81"/>
      <c r="AV62" s="81"/>
      <c r="AW62" s="82"/>
      <c r="AX62" s="104" t="s">
        <v>116</v>
      </c>
      <c r="AY62" s="105"/>
      <c r="AZ62" s="105"/>
      <c r="BA62" s="106"/>
      <c r="BB62" s="80" t="s">
        <v>96</v>
      </c>
      <c r="BC62" s="81"/>
      <c r="BD62" s="81"/>
      <c r="BE62" s="81"/>
      <c r="BF62" s="82"/>
      <c r="BG62" s="80" t="s">
        <v>4</v>
      </c>
      <c r="BH62" s="81"/>
      <c r="BI62" s="81"/>
      <c r="BJ62" s="81"/>
      <c r="BK62" s="82"/>
      <c r="BL62" s="80" t="s">
        <v>3</v>
      </c>
      <c r="BM62" s="81"/>
      <c r="BN62" s="81"/>
      <c r="BO62" s="81"/>
      <c r="BP62" s="82"/>
      <c r="BQ62" s="104" t="s">
        <v>116</v>
      </c>
      <c r="BR62" s="105"/>
      <c r="BS62" s="105"/>
      <c r="BT62" s="106"/>
      <c r="BU62" s="41" t="s">
        <v>97</v>
      </c>
      <c r="BV62" s="41"/>
      <c r="BW62" s="41"/>
      <c r="BX62" s="41"/>
      <c r="BY62" s="41"/>
    </row>
    <row r="63" spans="1:79" ht="15" customHeight="1" x14ac:dyDescent="0.2">
      <c r="A63" s="80">
        <v>1</v>
      </c>
      <c r="B63" s="81"/>
      <c r="C63" s="81"/>
      <c r="D63" s="81"/>
      <c r="E63" s="82"/>
      <c r="F63" s="80">
        <v>2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80">
        <v>3</v>
      </c>
      <c r="V63" s="81"/>
      <c r="W63" s="81"/>
      <c r="X63" s="81"/>
      <c r="Y63" s="82"/>
      <c r="Z63" s="80">
        <v>4</v>
      </c>
      <c r="AA63" s="81"/>
      <c r="AB63" s="81"/>
      <c r="AC63" s="81"/>
      <c r="AD63" s="82"/>
      <c r="AE63" s="80">
        <v>5</v>
      </c>
      <c r="AF63" s="81"/>
      <c r="AG63" s="81"/>
      <c r="AH63" s="82"/>
      <c r="AI63" s="80">
        <v>6</v>
      </c>
      <c r="AJ63" s="81"/>
      <c r="AK63" s="81"/>
      <c r="AL63" s="81"/>
      <c r="AM63" s="82"/>
      <c r="AN63" s="80">
        <v>7</v>
      </c>
      <c r="AO63" s="81"/>
      <c r="AP63" s="81"/>
      <c r="AQ63" s="81"/>
      <c r="AR63" s="82"/>
      <c r="AS63" s="80">
        <v>8</v>
      </c>
      <c r="AT63" s="81"/>
      <c r="AU63" s="81"/>
      <c r="AV63" s="81"/>
      <c r="AW63" s="82"/>
      <c r="AX63" s="80">
        <v>9</v>
      </c>
      <c r="AY63" s="81"/>
      <c r="AZ63" s="81"/>
      <c r="BA63" s="82"/>
      <c r="BB63" s="80">
        <v>10</v>
      </c>
      <c r="BC63" s="81"/>
      <c r="BD63" s="81"/>
      <c r="BE63" s="81"/>
      <c r="BF63" s="82"/>
      <c r="BG63" s="80">
        <v>11</v>
      </c>
      <c r="BH63" s="81"/>
      <c r="BI63" s="81"/>
      <c r="BJ63" s="81"/>
      <c r="BK63" s="82"/>
      <c r="BL63" s="80">
        <v>12</v>
      </c>
      <c r="BM63" s="81"/>
      <c r="BN63" s="81"/>
      <c r="BO63" s="81"/>
      <c r="BP63" s="82"/>
      <c r="BQ63" s="80">
        <v>13</v>
      </c>
      <c r="BR63" s="81"/>
      <c r="BS63" s="81"/>
      <c r="BT63" s="82"/>
      <c r="BU63" s="41">
        <v>14</v>
      </c>
      <c r="BV63" s="41"/>
      <c r="BW63" s="41"/>
      <c r="BX63" s="41"/>
      <c r="BY63" s="41"/>
    </row>
    <row r="64" spans="1:79" s="1" customFormat="1" ht="13.5" hidden="1" customHeight="1" x14ac:dyDescent="0.2">
      <c r="A64" s="95" t="s">
        <v>64</v>
      </c>
      <c r="B64" s="96"/>
      <c r="C64" s="96"/>
      <c r="D64" s="96"/>
      <c r="E64" s="97"/>
      <c r="F64" s="95" t="s">
        <v>57</v>
      </c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7"/>
      <c r="U64" s="95" t="s">
        <v>65</v>
      </c>
      <c r="V64" s="96"/>
      <c r="W64" s="96"/>
      <c r="X64" s="96"/>
      <c r="Y64" s="97"/>
      <c r="Z64" s="95" t="s">
        <v>66</v>
      </c>
      <c r="AA64" s="96"/>
      <c r="AB64" s="96"/>
      <c r="AC64" s="96"/>
      <c r="AD64" s="97"/>
      <c r="AE64" s="95" t="s">
        <v>91</v>
      </c>
      <c r="AF64" s="96"/>
      <c r="AG64" s="96"/>
      <c r="AH64" s="97"/>
      <c r="AI64" s="101" t="s">
        <v>169</v>
      </c>
      <c r="AJ64" s="102"/>
      <c r="AK64" s="102"/>
      <c r="AL64" s="102"/>
      <c r="AM64" s="103"/>
      <c r="AN64" s="95" t="s">
        <v>67</v>
      </c>
      <c r="AO64" s="96"/>
      <c r="AP64" s="96"/>
      <c r="AQ64" s="96"/>
      <c r="AR64" s="97"/>
      <c r="AS64" s="95" t="s">
        <v>68</v>
      </c>
      <c r="AT64" s="96"/>
      <c r="AU64" s="96"/>
      <c r="AV64" s="96"/>
      <c r="AW64" s="97"/>
      <c r="AX64" s="95" t="s">
        <v>92</v>
      </c>
      <c r="AY64" s="96"/>
      <c r="AZ64" s="96"/>
      <c r="BA64" s="97"/>
      <c r="BB64" s="101" t="s">
        <v>169</v>
      </c>
      <c r="BC64" s="102"/>
      <c r="BD64" s="102"/>
      <c r="BE64" s="102"/>
      <c r="BF64" s="103"/>
      <c r="BG64" s="95" t="s">
        <v>58</v>
      </c>
      <c r="BH64" s="96"/>
      <c r="BI64" s="96"/>
      <c r="BJ64" s="96"/>
      <c r="BK64" s="97"/>
      <c r="BL64" s="95" t="s">
        <v>59</v>
      </c>
      <c r="BM64" s="96"/>
      <c r="BN64" s="96"/>
      <c r="BO64" s="96"/>
      <c r="BP64" s="97"/>
      <c r="BQ64" s="95" t="s">
        <v>93</v>
      </c>
      <c r="BR64" s="96"/>
      <c r="BS64" s="96"/>
      <c r="BT64" s="97"/>
      <c r="BU64" s="91" t="s">
        <v>169</v>
      </c>
      <c r="BV64" s="91"/>
      <c r="BW64" s="91"/>
      <c r="BX64" s="91"/>
      <c r="BY64" s="91"/>
      <c r="CA64" t="s">
        <v>27</v>
      </c>
    </row>
    <row r="65" spans="1:79" s="6" customFormat="1" ht="12.75" customHeight="1" x14ac:dyDescent="0.2">
      <c r="A65" s="43"/>
      <c r="B65" s="44"/>
      <c r="C65" s="44"/>
      <c r="D65" s="44"/>
      <c r="E65" s="56"/>
      <c r="F65" s="43" t="s">
        <v>147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6"/>
      <c r="U65" s="50"/>
      <c r="V65" s="51"/>
      <c r="W65" s="51"/>
      <c r="X65" s="51"/>
      <c r="Y65" s="52"/>
      <c r="Z65" s="50"/>
      <c r="AA65" s="51"/>
      <c r="AB65" s="51"/>
      <c r="AC65" s="51"/>
      <c r="AD65" s="52"/>
      <c r="AE65" s="50"/>
      <c r="AF65" s="51"/>
      <c r="AG65" s="51"/>
      <c r="AH65" s="52"/>
      <c r="AI65" s="50">
        <f>IF(ISNUMBER(U65),U65,0)+IF(ISNUMBER(Z65),Z65,0)</f>
        <v>0</v>
      </c>
      <c r="AJ65" s="51"/>
      <c r="AK65" s="51"/>
      <c r="AL65" s="51"/>
      <c r="AM65" s="52"/>
      <c r="AN65" s="50"/>
      <c r="AO65" s="51"/>
      <c r="AP65" s="51"/>
      <c r="AQ65" s="51"/>
      <c r="AR65" s="52"/>
      <c r="AS65" s="50"/>
      <c r="AT65" s="51"/>
      <c r="AU65" s="51"/>
      <c r="AV65" s="51"/>
      <c r="AW65" s="52"/>
      <c r="AX65" s="50"/>
      <c r="AY65" s="51"/>
      <c r="AZ65" s="51"/>
      <c r="BA65" s="52"/>
      <c r="BB65" s="50">
        <f>IF(ISNUMBER(AN65),AN65,0)+IF(ISNUMBER(AS65),AS65,0)</f>
        <v>0</v>
      </c>
      <c r="BC65" s="51"/>
      <c r="BD65" s="51"/>
      <c r="BE65" s="51"/>
      <c r="BF65" s="52"/>
      <c r="BG65" s="50"/>
      <c r="BH65" s="51"/>
      <c r="BI65" s="51"/>
      <c r="BJ65" s="51"/>
      <c r="BK65" s="52"/>
      <c r="BL65" s="50"/>
      <c r="BM65" s="51"/>
      <c r="BN65" s="51"/>
      <c r="BO65" s="51"/>
      <c r="BP65" s="52"/>
      <c r="BQ65" s="50"/>
      <c r="BR65" s="51"/>
      <c r="BS65" s="51"/>
      <c r="BT65" s="52"/>
      <c r="BU65" s="50">
        <f>IF(ISNUMBER(BG65),BG65,0)+IF(ISNUMBER(BL65),BL65,0)</f>
        <v>0</v>
      </c>
      <c r="BV65" s="51"/>
      <c r="BW65" s="51"/>
      <c r="BX65" s="51"/>
      <c r="BY65" s="52"/>
      <c r="CA65" s="6" t="s">
        <v>28</v>
      </c>
    </row>
    <row r="67" spans="1:79" ht="14.25" customHeight="1" x14ac:dyDescent="0.2">
      <c r="A67" s="68" t="s">
        <v>275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</row>
    <row r="68" spans="1:79" ht="15" customHeight="1" x14ac:dyDescent="0.2">
      <c r="A68" s="83" t="s">
        <v>247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</row>
    <row r="69" spans="1:79" ht="23.1" customHeight="1" x14ac:dyDescent="0.2">
      <c r="A69" s="110" t="s">
        <v>118</v>
      </c>
      <c r="B69" s="111"/>
      <c r="C69" s="111"/>
      <c r="D69" s="112"/>
      <c r="E69" s="85" t="s">
        <v>19</v>
      </c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7"/>
      <c r="X69" s="80" t="s">
        <v>269</v>
      </c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2"/>
      <c r="AR69" s="41" t="s">
        <v>274</v>
      </c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</row>
    <row r="70" spans="1:79" ht="48.75" customHeight="1" x14ac:dyDescent="0.2">
      <c r="A70" s="113"/>
      <c r="B70" s="114"/>
      <c r="C70" s="114"/>
      <c r="D70" s="115"/>
      <c r="E70" s="88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90"/>
      <c r="X70" s="85" t="s">
        <v>4</v>
      </c>
      <c r="Y70" s="86"/>
      <c r="Z70" s="86"/>
      <c r="AA70" s="86"/>
      <c r="AB70" s="87"/>
      <c r="AC70" s="85" t="s">
        <v>3</v>
      </c>
      <c r="AD70" s="86"/>
      <c r="AE70" s="86"/>
      <c r="AF70" s="86"/>
      <c r="AG70" s="87"/>
      <c r="AH70" s="104" t="s">
        <v>116</v>
      </c>
      <c r="AI70" s="105"/>
      <c r="AJ70" s="105"/>
      <c r="AK70" s="105"/>
      <c r="AL70" s="106"/>
      <c r="AM70" s="80" t="s">
        <v>5</v>
      </c>
      <c r="AN70" s="81"/>
      <c r="AO70" s="81"/>
      <c r="AP70" s="81"/>
      <c r="AQ70" s="82"/>
      <c r="AR70" s="80" t="s">
        <v>4</v>
      </c>
      <c r="AS70" s="81"/>
      <c r="AT70" s="81"/>
      <c r="AU70" s="81"/>
      <c r="AV70" s="82"/>
      <c r="AW70" s="80" t="s">
        <v>3</v>
      </c>
      <c r="AX70" s="81"/>
      <c r="AY70" s="81"/>
      <c r="AZ70" s="81"/>
      <c r="BA70" s="82"/>
      <c r="BB70" s="104" t="s">
        <v>116</v>
      </c>
      <c r="BC70" s="105"/>
      <c r="BD70" s="105"/>
      <c r="BE70" s="105"/>
      <c r="BF70" s="106"/>
      <c r="BG70" s="80" t="s">
        <v>96</v>
      </c>
      <c r="BH70" s="81"/>
      <c r="BI70" s="81"/>
      <c r="BJ70" s="81"/>
      <c r="BK70" s="82"/>
    </row>
    <row r="71" spans="1:79" ht="12.75" customHeight="1" x14ac:dyDescent="0.2">
      <c r="A71" s="80">
        <v>1</v>
      </c>
      <c r="B71" s="81"/>
      <c r="C71" s="81"/>
      <c r="D71" s="82"/>
      <c r="E71" s="80">
        <v>2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2"/>
      <c r="X71" s="80">
        <v>3</v>
      </c>
      <c r="Y71" s="81"/>
      <c r="Z71" s="81"/>
      <c r="AA71" s="81"/>
      <c r="AB71" s="82"/>
      <c r="AC71" s="80">
        <v>4</v>
      </c>
      <c r="AD71" s="81"/>
      <c r="AE71" s="81"/>
      <c r="AF71" s="81"/>
      <c r="AG71" s="82"/>
      <c r="AH71" s="80">
        <v>5</v>
      </c>
      <c r="AI71" s="81"/>
      <c r="AJ71" s="81"/>
      <c r="AK71" s="81"/>
      <c r="AL71" s="82"/>
      <c r="AM71" s="80">
        <v>6</v>
      </c>
      <c r="AN71" s="81"/>
      <c r="AO71" s="81"/>
      <c r="AP71" s="81"/>
      <c r="AQ71" s="82"/>
      <c r="AR71" s="80">
        <v>7</v>
      </c>
      <c r="AS71" s="81"/>
      <c r="AT71" s="81"/>
      <c r="AU71" s="81"/>
      <c r="AV71" s="82"/>
      <c r="AW71" s="80">
        <v>8</v>
      </c>
      <c r="AX71" s="81"/>
      <c r="AY71" s="81"/>
      <c r="AZ71" s="81"/>
      <c r="BA71" s="82"/>
      <c r="BB71" s="80">
        <v>9</v>
      </c>
      <c r="BC71" s="81"/>
      <c r="BD71" s="81"/>
      <c r="BE71" s="81"/>
      <c r="BF71" s="82"/>
      <c r="BG71" s="80">
        <v>10</v>
      </c>
      <c r="BH71" s="81"/>
      <c r="BI71" s="81"/>
      <c r="BJ71" s="81"/>
      <c r="BK71" s="82"/>
    </row>
    <row r="72" spans="1:79" s="1" customFormat="1" ht="12.75" hidden="1" customHeight="1" x14ac:dyDescent="0.2">
      <c r="A72" s="95" t="s">
        <v>64</v>
      </c>
      <c r="B72" s="96"/>
      <c r="C72" s="96"/>
      <c r="D72" s="97"/>
      <c r="E72" s="95" t="s">
        <v>57</v>
      </c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7"/>
      <c r="X72" s="116" t="s">
        <v>60</v>
      </c>
      <c r="Y72" s="117"/>
      <c r="Z72" s="117"/>
      <c r="AA72" s="117"/>
      <c r="AB72" s="118"/>
      <c r="AC72" s="116" t="s">
        <v>61</v>
      </c>
      <c r="AD72" s="117"/>
      <c r="AE72" s="117"/>
      <c r="AF72" s="117"/>
      <c r="AG72" s="118"/>
      <c r="AH72" s="95" t="s">
        <v>94</v>
      </c>
      <c r="AI72" s="96"/>
      <c r="AJ72" s="96"/>
      <c r="AK72" s="96"/>
      <c r="AL72" s="97"/>
      <c r="AM72" s="101" t="s">
        <v>170</v>
      </c>
      <c r="AN72" s="102"/>
      <c r="AO72" s="102"/>
      <c r="AP72" s="102"/>
      <c r="AQ72" s="103"/>
      <c r="AR72" s="95" t="s">
        <v>62</v>
      </c>
      <c r="AS72" s="96"/>
      <c r="AT72" s="96"/>
      <c r="AU72" s="96"/>
      <c r="AV72" s="97"/>
      <c r="AW72" s="95" t="s">
        <v>63</v>
      </c>
      <c r="AX72" s="96"/>
      <c r="AY72" s="96"/>
      <c r="AZ72" s="96"/>
      <c r="BA72" s="97"/>
      <c r="BB72" s="95" t="s">
        <v>95</v>
      </c>
      <c r="BC72" s="96"/>
      <c r="BD72" s="96"/>
      <c r="BE72" s="96"/>
      <c r="BF72" s="97"/>
      <c r="BG72" s="101" t="s">
        <v>170</v>
      </c>
      <c r="BH72" s="102"/>
      <c r="BI72" s="102"/>
      <c r="BJ72" s="102"/>
      <c r="BK72" s="103"/>
      <c r="CA72" t="s">
        <v>29</v>
      </c>
    </row>
    <row r="73" spans="1:79" s="25" customFormat="1" ht="25.5" customHeight="1" x14ac:dyDescent="0.2">
      <c r="A73" s="34">
        <v>2610</v>
      </c>
      <c r="B73" s="35"/>
      <c r="C73" s="35"/>
      <c r="D73" s="57"/>
      <c r="E73" s="36" t="s">
        <v>176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  <c r="X73" s="53">
        <v>9600000</v>
      </c>
      <c r="Y73" s="54"/>
      <c r="Z73" s="54"/>
      <c r="AA73" s="54"/>
      <c r="AB73" s="55"/>
      <c r="AC73" s="53">
        <v>0</v>
      </c>
      <c r="AD73" s="54"/>
      <c r="AE73" s="54"/>
      <c r="AF73" s="54"/>
      <c r="AG73" s="55"/>
      <c r="AH73" s="53">
        <v>0</v>
      </c>
      <c r="AI73" s="54"/>
      <c r="AJ73" s="54"/>
      <c r="AK73" s="54"/>
      <c r="AL73" s="55"/>
      <c r="AM73" s="53">
        <f>IF(ISNUMBER(X73),X73,0)+IF(ISNUMBER(AC73),AC73,0)</f>
        <v>9600000</v>
      </c>
      <c r="AN73" s="54"/>
      <c r="AO73" s="54"/>
      <c r="AP73" s="54"/>
      <c r="AQ73" s="55"/>
      <c r="AR73" s="53">
        <v>9600000</v>
      </c>
      <c r="AS73" s="54"/>
      <c r="AT73" s="54"/>
      <c r="AU73" s="54"/>
      <c r="AV73" s="55"/>
      <c r="AW73" s="53">
        <v>0</v>
      </c>
      <c r="AX73" s="54"/>
      <c r="AY73" s="54"/>
      <c r="AZ73" s="54"/>
      <c r="BA73" s="55"/>
      <c r="BB73" s="53">
        <v>0</v>
      </c>
      <c r="BC73" s="54"/>
      <c r="BD73" s="54"/>
      <c r="BE73" s="54"/>
      <c r="BF73" s="55"/>
      <c r="BG73" s="49">
        <f>IF(ISNUMBER(AR73),AR73,0)+IF(ISNUMBER(AW73),AW73,0)</f>
        <v>9600000</v>
      </c>
      <c r="BH73" s="49"/>
      <c r="BI73" s="49"/>
      <c r="BJ73" s="49"/>
      <c r="BK73" s="49"/>
      <c r="CA73" s="25" t="s">
        <v>30</v>
      </c>
    </row>
    <row r="74" spans="1:79" s="25" customFormat="1" ht="25.5" customHeight="1" x14ac:dyDescent="0.2">
      <c r="A74" s="34">
        <v>3210</v>
      </c>
      <c r="B74" s="35"/>
      <c r="C74" s="35"/>
      <c r="D74" s="57"/>
      <c r="E74" s="36" t="s">
        <v>177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53">
        <v>0</v>
      </c>
      <c r="Y74" s="54"/>
      <c r="Z74" s="54"/>
      <c r="AA74" s="54"/>
      <c r="AB74" s="55"/>
      <c r="AC74" s="53">
        <v>0</v>
      </c>
      <c r="AD74" s="54"/>
      <c r="AE74" s="54"/>
      <c r="AF74" s="54"/>
      <c r="AG74" s="55"/>
      <c r="AH74" s="53">
        <v>0</v>
      </c>
      <c r="AI74" s="54"/>
      <c r="AJ74" s="54"/>
      <c r="AK74" s="54"/>
      <c r="AL74" s="55"/>
      <c r="AM74" s="53">
        <f>IF(ISNUMBER(X74),X74,0)+IF(ISNUMBER(AC74),AC74,0)</f>
        <v>0</v>
      </c>
      <c r="AN74" s="54"/>
      <c r="AO74" s="54"/>
      <c r="AP74" s="54"/>
      <c r="AQ74" s="55"/>
      <c r="AR74" s="53">
        <v>0</v>
      </c>
      <c r="AS74" s="54"/>
      <c r="AT74" s="54"/>
      <c r="AU74" s="54"/>
      <c r="AV74" s="55"/>
      <c r="AW74" s="53">
        <v>0</v>
      </c>
      <c r="AX74" s="54"/>
      <c r="AY74" s="54"/>
      <c r="AZ74" s="54"/>
      <c r="BA74" s="55"/>
      <c r="BB74" s="53">
        <v>0</v>
      </c>
      <c r="BC74" s="54"/>
      <c r="BD74" s="54"/>
      <c r="BE74" s="54"/>
      <c r="BF74" s="55"/>
      <c r="BG74" s="49">
        <f>IF(ISNUMBER(AR74),AR74,0)+IF(ISNUMBER(AW74),AW74,0)</f>
        <v>0</v>
      </c>
      <c r="BH74" s="49"/>
      <c r="BI74" s="49"/>
      <c r="BJ74" s="49"/>
      <c r="BK74" s="49"/>
    </row>
    <row r="75" spans="1:79" s="6" customFormat="1" ht="12.75" customHeight="1" x14ac:dyDescent="0.2">
      <c r="A75" s="43"/>
      <c r="B75" s="44"/>
      <c r="C75" s="44"/>
      <c r="D75" s="56"/>
      <c r="E75" s="29" t="s">
        <v>147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50">
        <v>9600000</v>
      </c>
      <c r="Y75" s="51"/>
      <c r="Z75" s="51"/>
      <c r="AA75" s="51"/>
      <c r="AB75" s="52"/>
      <c r="AC75" s="50">
        <v>0</v>
      </c>
      <c r="AD75" s="51"/>
      <c r="AE75" s="51"/>
      <c r="AF75" s="51"/>
      <c r="AG75" s="52"/>
      <c r="AH75" s="50">
        <v>0</v>
      </c>
      <c r="AI75" s="51"/>
      <c r="AJ75" s="51"/>
      <c r="AK75" s="51"/>
      <c r="AL75" s="52"/>
      <c r="AM75" s="50">
        <f>IF(ISNUMBER(X75),X75,0)+IF(ISNUMBER(AC75),AC75,0)</f>
        <v>9600000</v>
      </c>
      <c r="AN75" s="51"/>
      <c r="AO75" s="51"/>
      <c r="AP75" s="51"/>
      <c r="AQ75" s="52"/>
      <c r="AR75" s="50">
        <v>9600000</v>
      </c>
      <c r="AS75" s="51"/>
      <c r="AT75" s="51"/>
      <c r="AU75" s="51"/>
      <c r="AV75" s="52"/>
      <c r="AW75" s="50">
        <v>0</v>
      </c>
      <c r="AX75" s="51"/>
      <c r="AY75" s="51"/>
      <c r="AZ75" s="51"/>
      <c r="BA75" s="52"/>
      <c r="BB75" s="50">
        <v>0</v>
      </c>
      <c r="BC75" s="51"/>
      <c r="BD75" s="51"/>
      <c r="BE75" s="51"/>
      <c r="BF75" s="52"/>
      <c r="BG75" s="47">
        <f>IF(ISNUMBER(AR75),AR75,0)+IF(ISNUMBER(AW75),AW75,0)</f>
        <v>9600000</v>
      </c>
      <c r="BH75" s="47"/>
      <c r="BI75" s="47"/>
      <c r="BJ75" s="47"/>
      <c r="BK75" s="47"/>
    </row>
    <row r="77" spans="1:79" ht="14.25" customHeight="1" x14ac:dyDescent="0.2">
      <c r="A77" s="68" t="s">
        <v>276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</row>
    <row r="78" spans="1:79" ht="15" customHeight="1" x14ac:dyDescent="0.2">
      <c r="A78" s="83" t="s">
        <v>247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</row>
    <row r="79" spans="1:79" ht="23.1" customHeight="1" x14ac:dyDescent="0.2">
      <c r="A79" s="110" t="s">
        <v>119</v>
      </c>
      <c r="B79" s="111"/>
      <c r="C79" s="111"/>
      <c r="D79" s="111"/>
      <c r="E79" s="112"/>
      <c r="F79" s="85" t="s">
        <v>19</v>
      </c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41" t="s">
        <v>269</v>
      </c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80" t="s">
        <v>274</v>
      </c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2"/>
    </row>
    <row r="80" spans="1:79" ht="53.25" customHeight="1" x14ac:dyDescent="0.2">
      <c r="A80" s="113"/>
      <c r="B80" s="114"/>
      <c r="C80" s="114"/>
      <c r="D80" s="114"/>
      <c r="E80" s="115"/>
      <c r="F80" s="88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80" t="s">
        <v>4</v>
      </c>
      <c r="Y80" s="81"/>
      <c r="Z80" s="81"/>
      <c r="AA80" s="81"/>
      <c r="AB80" s="82"/>
      <c r="AC80" s="80" t="s">
        <v>3</v>
      </c>
      <c r="AD80" s="81"/>
      <c r="AE80" s="81"/>
      <c r="AF80" s="81"/>
      <c r="AG80" s="82"/>
      <c r="AH80" s="104" t="s">
        <v>116</v>
      </c>
      <c r="AI80" s="105"/>
      <c r="AJ80" s="105"/>
      <c r="AK80" s="105"/>
      <c r="AL80" s="106"/>
      <c r="AM80" s="80" t="s">
        <v>5</v>
      </c>
      <c r="AN80" s="81"/>
      <c r="AO80" s="81"/>
      <c r="AP80" s="81"/>
      <c r="AQ80" s="82"/>
      <c r="AR80" s="80" t="s">
        <v>4</v>
      </c>
      <c r="AS80" s="81"/>
      <c r="AT80" s="81"/>
      <c r="AU80" s="81"/>
      <c r="AV80" s="82"/>
      <c r="AW80" s="80" t="s">
        <v>3</v>
      </c>
      <c r="AX80" s="81"/>
      <c r="AY80" s="81"/>
      <c r="AZ80" s="81"/>
      <c r="BA80" s="82"/>
      <c r="BB80" s="73" t="s">
        <v>116</v>
      </c>
      <c r="BC80" s="73"/>
      <c r="BD80" s="73"/>
      <c r="BE80" s="73"/>
      <c r="BF80" s="73"/>
      <c r="BG80" s="80" t="s">
        <v>96</v>
      </c>
      <c r="BH80" s="81"/>
      <c r="BI80" s="81"/>
      <c r="BJ80" s="81"/>
      <c r="BK80" s="82"/>
    </row>
    <row r="81" spans="1:79" ht="15" customHeight="1" x14ac:dyDescent="0.2">
      <c r="A81" s="80">
        <v>1</v>
      </c>
      <c r="B81" s="81"/>
      <c r="C81" s="81"/>
      <c r="D81" s="81"/>
      <c r="E81" s="82"/>
      <c r="F81" s="80">
        <v>2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2"/>
      <c r="X81" s="80">
        <v>3</v>
      </c>
      <c r="Y81" s="81"/>
      <c r="Z81" s="81"/>
      <c r="AA81" s="81"/>
      <c r="AB81" s="82"/>
      <c r="AC81" s="80">
        <v>4</v>
      </c>
      <c r="AD81" s="81"/>
      <c r="AE81" s="81"/>
      <c r="AF81" s="81"/>
      <c r="AG81" s="82"/>
      <c r="AH81" s="80">
        <v>5</v>
      </c>
      <c r="AI81" s="81"/>
      <c r="AJ81" s="81"/>
      <c r="AK81" s="81"/>
      <c r="AL81" s="82"/>
      <c r="AM81" s="80">
        <v>6</v>
      </c>
      <c r="AN81" s="81"/>
      <c r="AO81" s="81"/>
      <c r="AP81" s="81"/>
      <c r="AQ81" s="82"/>
      <c r="AR81" s="80">
        <v>7</v>
      </c>
      <c r="AS81" s="81"/>
      <c r="AT81" s="81"/>
      <c r="AU81" s="81"/>
      <c r="AV81" s="82"/>
      <c r="AW81" s="80">
        <v>8</v>
      </c>
      <c r="AX81" s="81"/>
      <c r="AY81" s="81"/>
      <c r="AZ81" s="81"/>
      <c r="BA81" s="82"/>
      <c r="BB81" s="80">
        <v>9</v>
      </c>
      <c r="BC81" s="81"/>
      <c r="BD81" s="81"/>
      <c r="BE81" s="81"/>
      <c r="BF81" s="82"/>
      <c r="BG81" s="80">
        <v>10</v>
      </c>
      <c r="BH81" s="81"/>
      <c r="BI81" s="81"/>
      <c r="BJ81" s="81"/>
      <c r="BK81" s="82"/>
    </row>
    <row r="82" spans="1:79" s="1" customFormat="1" ht="15" hidden="1" customHeight="1" x14ac:dyDescent="0.2">
      <c r="A82" s="95" t="s">
        <v>64</v>
      </c>
      <c r="B82" s="96"/>
      <c r="C82" s="96"/>
      <c r="D82" s="96"/>
      <c r="E82" s="97"/>
      <c r="F82" s="95" t="s">
        <v>57</v>
      </c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7"/>
      <c r="X82" s="95" t="s">
        <v>60</v>
      </c>
      <c r="Y82" s="96"/>
      <c r="Z82" s="96"/>
      <c r="AA82" s="96"/>
      <c r="AB82" s="97"/>
      <c r="AC82" s="95" t="s">
        <v>61</v>
      </c>
      <c r="AD82" s="96"/>
      <c r="AE82" s="96"/>
      <c r="AF82" s="96"/>
      <c r="AG82" s="97"/>
      <c r="AH82" s="95" t="s">
        <v>94</v>
      </c>
      <c r="AI82" s="96"/>
      <c r="AJ82" s="96"/>
      <c r="AK82" s="96"/>
      <c r="AL82" s="97"/>
      <c r="AM82" s="101" t="s">
        <v>170</v>
      </c>
      <c r="AN82" s="102"/>
      <c r="AO82" s="102"/>
      <c r="AP82" s="102"/>
      <c r="AQ82" s="103"/>
      <c r="AR82" s="95" t="s">
        <v>62</v>
      </c>
      <c r="AS82" s="96"/>
      <c r="AT82" s="96"/>
      <c r="AU82" s="96"/>
      <c r="AV82" s="97"/>
      <c r="AW82" s="95" t="s">
        <v>63</v>
      </c>
      <c r="AX82" s="96"/>
      <c r="AY82" s="96"/>
      <c r="AZ82" s="96"/>
      <c r="BA82" s="97"/>
      <c r="BB82" s="95" t="s">
        <v>95</v>
      </c>
      <c r="BC82" s="96"/>
      <c r="BD82" s="96"/>
      <c r="BE82" s="96"/>
      <c r="BF82" s="97"/>
      <c r="BG82" s="101" t="s">
        <v>170</v>
      </c>
      <c r="BH82" s="102"/>
      <c r="BI82" s="102"/>
      <c r="BJ82" s="102"/>
      <c r="BK82" s="103"/>
      <c r="CA82" t="s">
        <v>31</v>
      </c>
    </row>
    <row r="83" spans="1:79" s="6" customFormat="1" ht="12.75" customHeight="1" x14ac:dyDescent="0.2">
      <c r="A83" s="43"/>
      <c r="B83" s="44"/>
      <c r="C83" s="44"/>
      <c r="D83" s="44"/>
      <c r="E83" s="56"/>
      <c r="F83" s="43" t="s">
        <v>147</v>
      </c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56"/>
      <c r="X83" s="107"/>
      <c r="Y83" s="108"/>
      <c r="Z83" s="108"/>
      <c r="AA83" s="108"/>
      <c r="AB83" s="109"/>
      <c r="AC83" s="107"/>
      <c r="AD83" s="108"/>
      <c r="AE83" s="108"/>
      <c r="AF83" s="108"/>
      <c r="AG83" s="109"/>
      <c r="AH83" s="47"/>
      <c r="AI83" s="47"/>
      <c r="AJ83" s="47"/>
      <c r="AK83" s="47"/>
      <c r="AL83" s="47"/>
      <c r="AM83" s="47">
        <f>IF(ISNUMBER(X83),X83,0)+IF(ISNUMBER(AC83),AC83,0)</f>
        <v>0</v>
      </c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>
        <f>IF(ISNUMBER(AR83),AR83,0)+IF(ISNUMBER(AW83),AW83,0)</f>
        <v>0</v>
      </c>
      <c r="BH83" s="47"/>
      <c r="BI83" s="47"/>
      <c r="BJ83" s="47"/>
      <c r="BK83" s="47"/>
      <c r="CA83" s="6" t="s">
        <v>32</v>
      </c>
    </row>
    <row r="86" spans="1:79" ht="14.25" customHeight="1" x14ac:dyDescent="0.2">
      <c r="A86" s="68" t="s">
        <v>120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</row>
    <row r="87" spans="1:79" ht="14.25" customHeight="1" x14ac:dyDescent="0.2">
      <c r="A87" s="68" t="s">
        <v>262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</row>
    <row r="88" spans="1:79" ht="15" customHeight="1" x14ac:dyDescent="0.2">
      <c r="A88" s="83" t="s">
        <v>247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</row>
    <row r="89" spans="1:79" ht="23.1" customHeight="1" x14ac:dyDescent="0.2">
      <c r="A89" s="85" t="s">
        <v>6</v>
      </c>
      <c r="B89" s="86"/>
      <c r="C89" s="86"/>
      <c r="D89" s="85" t="s">
        <v>121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7"/>
      <c r="U89" s="80" t="s">
        <v>248</v>
      </c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2"/>
      <c r="AN89" s="80" t="s">
        <v>251</v>
      </c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41" t="s">
        <v>259</v>
      </c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</row>
    <row r="90" spans="1:79" ht="52.5" customHeight="1" x14ac:dyDescent="0.2">
      <c r="A90" s="88"/>
      <c r="B90" s="89"/>
      <c r="C90" s="89"/>
      <c r="D90" s="88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90"/>
      <c r="U90" s="80" t="s">
        <v>4</v>
      </c>
      <c r="V90" s="81"/>
      <c r="W90" s="81"/>
      <c r="X90" s="81"/>
      <c r="Y90" s="82"/>
      <c r="Z90" s="80" t="s">
        <v>3</v>
      </c>
      <c r="AA90" s="81"/>
      <c r="AB90" s="81"/>
      <c r="AC90" s="81"/>
      <c r="AD90" s="82"/>
      <c r="AE90" s="104" t="s">
        <v>116</v>
      </c>
      <c r="AF90" s="105"/>
      <c r="AG90" s="105"/>
      <c r="AH90" s="106"/>
      <c r="AI90" s="80" t="s">
        <v>5</v>
      </c>
      <c r="AJ90" s="81"/>
      <c r="AK90" s="81"/>
      <c r="AL90" s="81"/>
      <c r="AM90" s="82"/>
      <c r="AN90" s="80" t="s">
        <v>4</v>
      </c>
      <c r="AO90" s="81"/>
      <c r="AP90" s="81"/>
      <c r="AQ90" s="81"/>
      <c r="AR90" s="82"/>
      <c r="AS90" s="80" t="s">
        <v>3</v>
      </c>
      <c r="AT90" s="81"/>
      <c r="AU90" s="81"/>
      <c r="AV90" s="81"/>
      <c r="AW90" s="82"/>
      <c r="AX90" s="104" t="s">
        <v>116</v>
      </c>
      <c r="AY90" s="105"/>
      <c r="AZ90" s="105"/>
      <c r="BA90" s="106"/>
      <c r="BB90" s="80" t="s">
        <v>96</v>
      </c>
      <c r="BC90" s="81"/>
      <c r="BD90" s="81"/>
      <c r="BE90" s="81"/>
      <c r="BF90" s="82"/>
      <c r="BG90" s="80" t="s">
        <v>4</v>
      </c>
      <c r="BH90" s="81"/>
      <c r="BI90" s="81"/>
      <c r="BJ90" s="81"/>
      <c r="BK90" s="82"/>
      <c r="BL90" s="41" t="s">
        <v>3</v>
      </c>
      <c r="BM90" s="41"/>
      <c r="BN90" s="41"/>
      <c r="BO90" s="41"/>
      <c r="BP90" s="41"/>
      <c r="BQ90" s="73" t="s">
        <v>116</v>
      </c>
      <c r="BR90" s="73"/>
      <c r="BS90" s="73"/>
      <c r="BT90" s="73"/>
      <c r="BU90" s="80" t="s">
        <v>97</v>
      </c>
      <c r="BV90" s="81"/>
      <c r="BW90" s="81"/>
      <c r="BX90" s="81"/>
      <c r="BY90" s="82"/>
    </row>
    <row r="91" spans="1:79" ht="15" customHeight="1" x14ac:dyDescent="0.2">
      <c r="A91" s="80">
        <v>1</v>
      </c>
      <c r="B91" s="81"/>
      <c r="C91" s="81"/>
      <c r="D91" s="80">
        <v>2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2"/>
      <c r="U91" s="80">
        <v>3</v>
      </c>
      <c r="V91" s="81"/>
      <c r="W91" s="81"/>
      <c r="X91" s="81"/>
      <c r="Y91" s="82"/>
      <c r="Z91" s="80">
        <v>4</v>
      </c>
      <c r="AA91" s="81"/>
      <c r="AB91" s="81"/>
      <c r="AC91" s="81"/>
      <c r="AD91" s="82"/>
      <c r="AE91" s="80">
        <v>5</v>
      </c>
      <c r="AF91" s="81"/>
      <c r="AG91" s="81"/>
      <c r="AH91" s="82"/>
      <c r="AI91" s="80">
        <v>6</v>
      </c>
      <c r="AJ91" s="81"/>
      <c r="AK91" s="81"/>
      <c r="AL91" s="81"/>
      <c r="AM91" s="82"/>
      <c r="AN91" s="80">
        <v>7</v>
      </c>
      <c r="AO91" s="81"/>
      <c r="AP91" s="81"/>
      <c r="AQ91" s="81"/>
      <c r="AR91" s="82"/>
      <c r="AS91" s="80">
        <v>8</v>
      </c>
      <c r="AT91" s="81"/>
      <c r="AU91" s="81"/>
      <c r="AV91" s="81"/>
      <c r="AW91" s="82"/>
      <c r="AX91" s="41">
        <v>9</v>
      </c>
      <c r="AY91" s="41"/>
      <c r="AZ91" s="41"/>
      <c r="BA91" s="41"/>
      <c r="BB91" s="80">
        <v>10</v>
      </c>
      <c r="BC91" s="81"/>
      <c r="BD91" s="81"/>
      <c r="BE91" s="81"/>
      <c r="BF91" s="82"/>
      <c r="BG91" s="80">
        <v>11</v>
      </c>
      <c r="BH91" s="81"/>
      <c r="BI91" s="81"/>
      <c r="BJ91" s="81"/>
      <c r="BK91" s="82"/>
      <c r="BL91" s="41">
        <v>12</v>
      </c>
      <c r="BM91" s="41"/>
      <c r="BN91" s="41"/>
      <c r="BO91" s="41"/>
      <c r="BP91" s="41"/>
      <c r="BQ91" s="80">
        <v>13</v>
      </c>
      <c r="BR91" s="81"/>
      <c r="BS91" s="81"/>
      <c r="BT91" s="82"/>
      <c r="BU91" s="80">
        <v>14</v>
      </c>
      <c r="BV91" s="81"/>
      <c r="BW91" s="81"/>
      <c r="BX91" s="81"/>
      <c r="BY91" s="82"/>
    </row>
    <row r="92" spans="1:79" s="1" customFormat="1" ht="14.25" hidden="1" customHeight="1" x14ac:dyDescent="0.2">
      <c r="A92" s="95" t="s">
        <v>69</v>
      </c>
      <c r="B92" s="96"/>
      <c r="C92" s="96"/>
      <c r="D92" s="95" t="s">
        <v>57</v>
      </c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7"/>
      <c r="U92" s="71" t="s">
        <v>65</v>
      </c>
      <c r="V92" s="71"/>
      <c r="W92" s="71"/>
      <c r="X92" s="71"/>
      <c r="Y92" s="71"/>
      <c r="Z92" s="71" t="s">
        <v>66</v>
      </c>
      <c r="AA92" s="71"/>
      <c r="AB92" s="71"/>
      <c r="AC92" s="71"/>
      <c r="AD92" s="71"/>
      <c r="AE92" s="71" t="s">
        <v>91</v>
      </c>
      <c r="AF92" s="71"/>
      <c r="AG92" s="71"/>
      <c r="AH92" s="71"/>
      <c r="AI92" s="91" t="s">
        <v>169</v>
      </c>
      <c r="AJ92" s="91"/>
      <c r="AK92" s="91"/>
      <c r="AL92" s="91"/>
      <c r="AM92" s="91"/>
      <c r="AN92" s="71" t="s">
        <v>67</v>
      </c>
      <c r="AO92" s="71"/>
      <c r="AP92" s="71"/>
      <c r="AQ92" s="71"/>
      <c r="AR92" s="71"/>
      <c r="AS92" s="71" t="s">
        <v>68</v>
      </c>
      <c r="AT92" s="71"/>
      <c r="AU92" s="71"/>
      <c r="AV92" s="71"/>
      <c r="AW92" s="71"/>
      <c r="AX92" s="71" t="s">
        <v>92</v>
      </c>
      <c r="AY92" s="71"/>
      <c r="AZ92" s="71"/>
      <c r="BA92" s="71"/>
      <c r="BB92" s="91" t="s">
        <v>169</v>
      </c>
      <c r="BC92" s="91"/>
      <c r="BD92" s="91"/>
      <c r="BE92" s="91"/>
      <c r="BF92" s="91"/>
      <c r="BG92" s="71" t="s">
        <v>58</v>
      </c>
      <c r="BH92" s="71"/>
      <c r="BI92" s="71"/>
      <c r="BJ92" s="71"/>
      <c r="BK92" s="71"/>
      <c r="BL92" s="71" t="s">
        <v>59</v>
      </c>
      <c r="BM92" s="71"/>
      <c r="BN92" s="71"/>
      <c r="BO92" s="71"/>
      <c r="BP92" s="71"/>
      <c r="BQ92" s="71" t="s">
        <v>93</v>
      </c>
      <c r="BR92" s="71"/>
      <c r="BS92" s="71"/>
      <c r="BT92" s="71"/>
      <c r="BU92" s="91" t="s">
        <v>169</v>
      </c>
      <c r="BV92" s="91"/>
      <c r="BW92" s="91"/>
      <c r="BX92" s="91"/>
      <c r="BY92" s="91"/>
      <c r="CA92" t="s">
        <v>33</v>
      </c>
    </row>
    <row r="93" spans="1:79" s="25" customFormat="1" ht="12.75" customHeight="1" x14ac:dyDescent="0.2">
      <c r="A93" s="34">
        <v>1</v>
      </c>
      <c r="B93" s="35"/>
      <c r="C93" s="35"/>
      <c r="D93" s="36" t="s">
        <v>178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3">
        <v>6940124</v>
      </c>
      <c r="V93" s="54"/>
      <c r="W93" s="54"/>
      <c r="X93" s="54"/>
      <c r="Y93" s="55"/>
      <c r="Z93" s="53">
        <v>0</v>
      </c>
      <c r="AA93" s="54"/>
      <c r="AB93" s="54"/>
      <c r="AC93" s="54"/>
      <c r="AD93" s="55"/>
      <c r="AE93" s="53">
        <v>0</v>
      </c>
      <c r="AF93" s="54"/>
      <c r="AG93" s="54"/>
      <c r="AH93" s="55"/>
      <c r="AI93" s="53">
        <f>IF(ISNUMBER(U93),U93,0)+IF(ISNUMBER(Z93),Z93,0)</f>
        <v>6940124</v>
      </c>
      <c r="AJ93" s="54"/>
      <c r="AK93" s="54"/>
      <c r="AL93" s="54"/>
      <c r="AM93" s="55"/>
      <c r="AN93" s="53">
        <v>8052400</v>
      </c>
      <c r="AO93" s="54"/>
      <c r="AP93" s="54"/>
      <c r="AQ93" s="54"/>
      <c r="AR93" s="55"/>
      <c r="AS93" s="53">
        <v>0</v>
      </c>
      <c r="AT93" s="54"/>
      <c r="AU93" s="54"/>
      <c r="AV93" s="54"/>
      <c r="AW93" s="55"/>
      <c r="AX93" s="53">
        <v>0</v>
      </c>
      <c r="AY93" s="54"/>
      <c r="AZ93" s="54"/>
      <c r="BA93" s="55"/>
      <c r="BB93" s="53">
        <f>IF(ISNUMBER(AN93),AN93,0)+IF(ISNUMBER(AS93),AS93,0)</f>
        <v>8052400</v>
      </c>
      <c r="BC93" s="54"/>
      <c r="BD93" s="54"/>
      <c r="BE93" s="54"/>
      <c r="BF93" s="55"/>
      <c r="BG93" s="53">
        <v>8400000</v>
      </c>
      <c r="BH93" s="54"/>
      <c r="BI93" s="54"/>
      <c r="BJ93" s="54"/>
      <c r="BK93" s="55"/>
      <c r="BL93" s="53">
        <v>0</v>
      </c>
      <c r="BM93" s="54"/>
      <c r="BN93" s="54"/>
      <c r="BO93" s="54"/>
      <c r="BP93" s="55"/>
      <c r="BQ93" s="53">
        <v>0</v>
      </c>
      <c r="BR93" s="54"/>
      <c r="BS93" s="54"/>
      <c r="BT93" s="55"/>
      <c r="BU93" s="53">
        <f>IF(ISNUMBER(BG93),BG93,0)+IF(ISNUMBER(BL93),BL93,0)</f>
        <v>8400000</v>
      </c>
      <c r="BV93" s="54"/>
      <c r="BW93" s="54"/>
      <c r="BX93" s="54"/>
      <c r="BY93" s="55"/>
      <c r="CA93" s="25" t="s">
        <v>34</v>
      </c>
    </row>
    <row r="94" spans="1:79" s="25" customFormat="1" ht="12.75" customHeight="1" x14ac:dyDescent="0.2">
      <c r="A94" s="34">
        <v>2</v>
      </c>
      <c r="B94" s="35"/>
      <c r="C94" s="35"/>
      <c r="D94" s="36" t="s">
        <v>179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53">
        <v>570500</v>
      </c>
      <c r="V94" s="54"/>
      <c r="W94" s="54"/>
      <c r="X94" s="54"/>
      <c r="Y94" s="55"/>
      <c r="Z94" s="53">
        <v>0</v>
      </c>
      <c r="AA94" s="54"/>
      <c r="AB94" s="54"/>
      <c r="AC94" s="54"/>
      <c r="AD94" s="55"/>
      <c r="AE94" s="53">
        <v>0</v>
      </c>
      <c r="AF94" s="54"/>
      <c r="AG94" s="54"/>
      <c r="AH94" s="55"/>
      <c r="AI94" s="53">
        <f>IF(ISNUMBER(U94),U94,0)+IF(ISNUMBER(Z94),Z94,0)</f>
        <v>570500</v>
      </c>
      <c r="AJ94" s="54"/>
      <c r="AK94" s="54"/>
      <c r="AL94" s="54"/>
      <c r="AM94" s="55"/>
      <c r="AN94" s="53">
        <v>700000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700000</v>
      </c>
      <c r="BC94" s="54"/>
      <c r="BD94" s="54"/>
      <c r="BE94" s="54"/>
      <c r="BF94" s="55"/>
      <c r="BG94" s="53">
        <v>900000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900000</v>
      </c>
      <c r="BV94" s="54"/>
      <c r="BW94" s="54"/>
      <c r="BX94" s="54"/>
      <c r="BY94" s="55"/>
    </row>
    <row r="95" spans="1:79" s="25" customFormat="1" ht="12.75" customHeight="1" x14ac:dyDescent="0.2">
      <c r="A95" s="34">
        <v>3</v>
      </c>
      <c r="B95" s="35"/>
      <c r="C95" s="35"/>
      <c r="D95" s="36" t="s">
        <v>180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53">
        <v>0</v>
      </c>
      <c r="V95" s="54"/>
      <c r="W95" s="54"/>
      <c r="X95" s="54"/>
      <c r="Y95" s="55"/>
      <c r="Z95" s="53">
        <v>324000</v>
      </c>
      <c r="AA95" s="54"/>
      <c r="AB95" s="54"/>
      <c r="AC95" s="54"/>
      <c r="AD95" s="55"/>
      <c r="AE95" s="53">
        <v>0</v>
      </c>
      <c r="AF95" s="54"/>
      <c r="AG95" s="54"/>
      <c r="AH95" s="55"/>
      <c r="AI95" s="53">
        <f>IF(ISNUMBER(U95),U95,0)+IF(ISNUMBER(Z95),Z95,0)</f>
        <v>324000</v>
      </c>
      <c r="AJ95" s="54"/>
      <c r="AK95" s="54"/>
      <c r="AL95" s="54"/>
      <c r="AM95" s="55"/>
      <c r="AN95" s="53">
        <v>0</v>
      </c>
      <c r="AO95" s="54"/>
      <c r="AP95" s="54"/>
      <c r="AQ95" s="54"/>
      <c r="AR95" s="55"/>
      <c r="AS95" s="53">
        <v>0</v>
      </c>
      <c r="AT95" s="54"/>
      <c r="AU95" s="54"/>
      <c r="AV95" s="54"/>
      <c r="AW95" s="55"/>
      <c r="AX95" s="53">
        <v>0</v>
      </c>
      <c r="AY95" s="54"/>
      <c r="AZ95" s="54"/>
      <c r="BA95" s="55"/>
      <c r="BB95" s="53">
        <f>IF(ISNUMBER(AN95),AN95,0)+IF(ISNUMBER(AS95),AS95,0)</f>
        <v>0</v>
      </c>
      <c r="BC95" s="54"/>
      <c r="BD95" s="54"/>
      <c r="BE95" s="54"/>
      <c r="BF95" s="55"/>
      <c r="BG95" s="53">
        <v>0</v>
      </c>
      <c r="BH95" s="54"/>
      <c r="BI95" s="54"/>
      <c r="BJ95" s="54"/>
      <c r="BK95" s="55"/>
      <c r="BL95" s="53">
        <v>0</v>
      </c>
      <c r="BM95" s="54"/>
      <c r="BN95" s="54"/>
      <c r="BO95" s="54"/>
      <c r="BP95" s="55"/>
      <c r="BQ95" s="53">
        <v>0</v>
      </c>
      <c r="BR95" s="54"/>
      <c r="BS95" s="54"/>
      <c r="BT95" s="55"/>
      <c r="BU95" s="53">
        <f>IF(ISNUMBER(BG95),BG95,0)+IF(ISNUMBER(BL95),BL95,0)</f>
        <v>0</v>
      </c>
      <c r="BV95" s="54"/>
      <c r="BW95" s="54"/>
      <c r="BX95" s="54"/>
      <c r="BY95" s="55"/>
    </row>
    <row r="96" spans="1:79" s="25" customFormat="1" ht="12.75" customHeight="1" x14ac:dyDescent="0.2">
      <c r="A96" s="34">
        <v>4</v>
      </c>
      <c r="B96" s="35"/>
      <c r="C96" s="35"/>
      <c r="D96" s="36" t="s">
        <v>181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53">
        <v>0</v>
      </c>
      <c r="V96" s="54"/>
      <c r="W96" s="54"/>
      <c r="X96" s="54"/>
      <c r="Y96" s="55"/>
      <c r="Z96" s="53">
        <v>0</v>
      </c>
      <c r="AA96" s="54"/>
      <c r="AB96" s="54"/>
      <c r="AC96" s="54"/>
      <c r="AD96" s="55"/>
      <c r="AE96" s="53">
        <v>0</v>
      </c>
      <c r="AF96" s="54"/>
      <c r="AG96" s="54"/>
      <c r="AH96" s="55"/>
      <c r="AI96" s="53">
        <f>IF(ISNUMBER(U96),U96,0)+IF(ISNUMBER(Z96),Z96,0)</f>
        <v>0</v>
      </c>
      <c r="AJ96" s="54"/>
      <c r="AK96" s="54"/>
      <c r="AL96" s="54"/>
      <c r="AM96" s="55"/>
      <c r="AN96" s="53">
        <v>0</v>
      </c>
      <c r="AO96" s="54"/>
      <c r="AP96" s="54"/>
      <c r="AQ96" s="54"/>
      <c r="AR96" s="55"/>
      <c r="AS96" s="53">
        <v>0</v>
      </c>
      <c r="AT96" s="54"/>
      <c r="AU96" s="54"/>
      <c r="AV96" s="54"/>
      <c r="AW96" s="55"/>
      <c r="AX96" s="53">
        <v>0</v>
      </c>
      <c r="AY96" s="54"/>
      <c r="AZ96" s="54"/>
      <c r="BA96" s="55"/>
      <c r="BB96" s="53">
        <f>IF(ISNUMBER(AN96),AN96,0)+IF(ISNUMBER(AS96),AS96,0)</f>
        <v>0</v>
      </c>
      <c r="BC96" s="54"/>
      <c r="BD96" s="54"/>
      <c r="BE96" s="54"/>
      <c r="BF96" s="55"/>
      <c r="BG96" s="53">
        <v>0</v>
      </c>
      <c r="BH96" s="54"/>
      <c r="BI96" s="54"/>
      <c r="BJ96" s="54"/>
      <c r="BK96" s="55"/>
      <c r="BL96" s="53">
        <v>300000</v>
      </c>
      <c r="BM96" s="54"/>
      <c r="BN96" s="54"/>
      <c r="BO96" s="54"/>
      <c r="BP96" s="55"/>
      <c r="BQ96" s="53">
        <v>300000</v>
      </c>
      <c r="BR96" s="54"/>
      <c r="BS96" s="54"/>
      <c r="BT96" s="55"/>
      <c r="BU96" s="53">
        <f>IF(ISNUMBER(BG96),BG96,0)+IF(ISNUMBER(BL96),BL96,0)</f>
        <v>300000</v>
      </c>
      <c r="BV96" s="54"/>
      <c r="BW96" s="54"/>
      <c r="BX96" s="54"/>
      <c r="BY96" s="55"/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50">
        <v>7510624</v>
      </c>
      <c r="V97" s="51"/>
      <c r="W97" s="51"/>
      <c r="X97" s="51"/>
      <c r="Y97" s="52"/>
      <c r="Z97" s="50">
        <v>324000</v>
      </c>
      <c r="AA97" s="51"/>
      <c r="AB97" s="51"/>
      <c r="AC97" s="51"/>
      <c r="AD97" s="52"/>
      <c r="AE97" s="50">
        <v>0</v>
      </c>
      <c r="AF97" s="51"/>
      <c r="AG97" s="51"/>
      <c r="AH97" s="52"/>
      <c r="AI97" s="50">
        <f>IF(ISNUMBER(U97),U97,0)+IF(ISNUMBER(Z97),Z97,0)</f>
        <v>7834624</v>
      </c>
      <c r="AJ97" s="51"/>
      <c r="AK97" s="51"/>
      <c r="AL97" s="51"/>
      <c r="AM97" s="52"/>
      <c r="AN97" s="50">
        <v>8752400</v>
      </c>
      <c r="AO97" s="51"/>
      <c r="AP97" s="51"/>
      <c r="AQ97" s="51"/>
      <c r="AR97" s="52"/>
      <c r="AS97" s="50">
        <v>0</v>
      </c>
      <c r="AT97" s="51"/>
      <c r="AU97" s="51"/>
      <c r="AV97" s="51"/>
      <c r="AW97" s="52"/>
      <c r="AX97" s="50">
        <v>0</v>
      </c>
      <c r="AY97" s="51"/>
      <c r="AZ97" s="51"/>
      <c r="BA97" s="52"/>
      <c r="BB97" s="50">
        <f>IF(ISNUMBER(AN97),AN97,0)+IF(ISNUMBER(AS97),AS97,0)</f>
        <v>8752400</v>
      </c>
      <c r="BC97" s="51"/>
      <c r="BD97" s="51"/>
      <c r="BE97" s="51"/>
      <c r="BF97" s="52"/>
      <c r="BG97" s="50">
        <v>9300000</v>
      </c>
      <c r="BH97" s="51"/>
      <c r="BI97" s="51"/>
      <c r="BJ97" s="51"/>
      <c r="BK97" s="52"/>
      <c r="BL97" s="50">
        <v>300000</v>
      </c>
      <c r="BM97" s="51"/>
      <c r="BN97" s="51"/>
      <c r="BO97" s="51"/>
      <c r="BP97" s="52"/>
      <c r="BQ97" s="50">
        <v>300000</v>
      </c>
      <c r="BR97" s="51"/>
      <c r="BS97" s="51"/>
      <c r="BT97" s="52"/>
      <c r="BU97" s="50">
        <f>IF(ISNUMBER(BG97),BG97,0)+IF(ISNUMBER(BL97),BL97,0)</f>
        <v>9600000</v>
      </c>
      <c r="BV97" s="51"/>
      <c r="BW97" s="51"/>
      <c r="BX97" s="51"/>
      <c r="BY97" s="52"/>
    </row>
    <row r="99" spans="1:79" ht="14.25" customHeight="1" x14ac:dyDescent="0.2">
      <c r="A99" s="68" t="s">
        <v>277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</row>
    <row r="100" spans="1:79" ht="15" customHeight="1" x14ac:dyDescent="0.2">
      <c r="A100" s="84" t="s">
        <v>247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</row>
    <row r="101" spans="1:79" ht="23.1" customHeight="1" x14ac:dyDescent="0.2">
      <c r="A101" s="85" t="s">
        <v>6</v>
      </c>
      <c r="B101" s="86"/>
      <c r="C101" s="86"/>
      <c r="D101" s="85" t="s">
        <v>121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7"/>
      <c r="U101" s="41" t="s">
        <v>269</v>
      </c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 t="s">
        <v>274</v>
      </c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</row>
    <row r="102" spans="1:79" ht="54" customHeight="1" x14ac:dyDescent="0.2">
      <c r="A102" s="88"/>
      <c r="B102" s="89"/>
      <c r="C102" s="89"/>
      <c r="D102" s="88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90"/>
      <c r="U102" s="80" t="s">
        <v>4</v>
      </c>
      <c r="V102" s="81"/>
      <c r="W102" s="81"/>
      <c r="X102" s="81"/>
      <c r="Y102" s="82"/>
      <c r="Z102" s="80" t="s">
        <v>3</v>
      </c>
      <c r="AA102" s="81"/>
      <c r="AB102" s="81"/>
      <c r="AC102" s="81"/>
      <c r="AD102" s="82"/>
      <c r="AE102" s="104" t="s">
        <v>116</v>
      </c>
      <c r="AF102" s="105"/>
      <c r="AG102" s="105"/>
      <c r="AH102" s="105"/>
      <c r="AI102" s="106"/>
      <c r="AJ102" s="80" t="s">
        <v>5</v>
      </c>
      <c r="AK102" s="81"/>
      <c r="AL102" s="81"/>
      <c r="AM102" s="81"/>
      <c r="AN102" s="82"/>
      <c r="AO102" s="80" t="s">
        <v>4</v>
      </c>
      <c r="AP102" s="81"/>
      <c r="AQ102" s="81"/>
      <c r="AR102" s="81"/>
      <c r="AS102" s="82"/>
      <c r="AT102" s="80" t="s">
        <v>3</v>
      </c>
      <c r="AU102" s="81"/>
      <c r="AV102" s="81"/>
      <c r="AW102" s="81"/>
      <c r="AX102" s="82"/>
      <c r="AY102" s="104" t="s">
        <v>116</v>
      </c>
      <c r="AZ102" s="105"/>
      <c r="BA102" s="105"/>
      <c r="BB102" s="105"/>
      <c r="BC102" s="106"/>
      <c r="BD102" s="41" t="s">
        <v>96</v>
      </c>
      <c r="BE102" s="41"/>
      <c r="BF102" s="41"/>
      <c r="BG102" s="41"/>
      <c r="BH102" s="41"/>
    </row>
    <row r="103" spans="1:79" ht="15" customHeight="1" x14ac:dyDescent="0.2">
      <c r="A103" s="80" t="s">
        <v>168</v>
      </c>
      <c r="B103" s="81"/>
      <c r="C103" s="81"/>
      <c r="D103" s="80">
        <v>2</v>
      </c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2"/>
      <c r="U103" s="80">
        <v>3</v>
      </c>
      <c r="V103" s="81"/>
      <c r="W103" s="81"/>
      <c r="X103" s="81"/>
      <c r="Y103" s="82"/>
      <c r="Z103" s="80">
        <v>4</v>
      </c>
      <c r="AA103" s="81"/>
      <c r="AB103" s="81"/>
      <c r="AC103" s="81"/>
      <c r="AD103" s="82"/>
      <c r="AE103" s="80">
        <v>5</v>
      </c>
      <c r="AF103" s="81"/>
      <c r="AG103" s="81"/>
      <c r="AH103" s="81"/>
      <c r="AI103" s="82"/>
      <c r="AJ103" s="80">
        <v>6</v>
      </c>
      <c r="AK103" s="81"/>
      <c r="AL103" s="81"/>
      <c r="AM103" s="81"/>
      <c r="AN103" s="82"/>
      <c r="AO103" s="80">
        <v>7</v>
      </c>
      <c r="AP103" s="81"/>
      <c r="AQ103" s="81"/>
      <c r="AR103" s="81"/>
      <c r="AS103" s="82"/>
      <c r="AT103" s="80">
        <v>8</v>
      </c>
      <c r="AU103" s="81"/>
      <c r="AV103" s="81"/>
      <c r="AW103" s="81"/>
      <c r="AX103" s="82"/>
      <c r="AY103" s="80">
        <v>9</v>
      </c>
      <c r="AZ103" s="81"/>
      <c r="BA103" s="81"/>
      <c r="BB103" s="81"/>
      <c r="BC103" s="82"/>
      <c r="BD103" s="80">
        <v>10</v>
      </c>
      <c r="BE103" s="81"/>
      <c r="BF103" s="81"/>
      <c r="BG103" s="81"/>
      <c r="BH103" s="82"/>
    </row>
    <row r="104" spans="1:79" s="1" customFormat="1" ht="12.75" hidden="1" customHeight="1" x14ac:dyDescent="0.2">
      <c r="A104" s="95" t="s">
        <v>69</v>
      </c>
      <c r="B104" s="96"/>
      <c r="C104" s="96"/>
      <c r="D104" s="95" t="s">
        <v>57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7"/>
      <c r="U104" s="95" t="s">
        <v>60</v>
      </c>
      <c r="V104" s="96"/>
      <c r="W104" s="96"/>
      <c r="X104" s="96"/>
      <c r="Y104" s="97"/>
      <c r="Z104" s="95" t="s">
        <v>61</v>
      </c>
      <c r="AA104" s="96"/>
      <c r="AB104" s="96"/>
      <c r="AC104" s="96"/>
      <c r="AD104" s="97"/>
      <c r="AE104" s="95" t="s">
        <v>94</v>
      </c>
      <c r="AF104" s="96"/>
      <c r="AG104" s="96"/>
      <c r="AH104" s="96"/>
      <c r="AI104" s="97"/>
      <c r="AJ104" s="101" t="s">
        <v>170</v>
      </c>
      <c r="AK104" s="102"/>
      <c r="AL104" s="102"/>
      <c r="AM104" s="102"/>
      <c r="AN104" s="103"/>
      <c r="AO104" s="95" t="s">
        <v>62</v>
      </c>
      <c r="AP104" s="96"/>
      <c r="AQ104" s="96"/>
      <c r="AR104" s="96"/>
      <c r="AS104" s="97"/>
      <c r="AT104" s="95" t="s">
        <v>63</v>
      </c>
      <c r="AU104" s="96"/>
      <c r="AV104" s="96"/>
      <c r="AW104" s="96"/>
      <c r="AX104" s="97"/>
      <c r="AY104" s="95" t="s">
        <v>95</v>
      </c>
      <c r="AZ104" s="96"/>
      <c r="BA104" s="96"/>
      <c r="BB104" s="96"/>
      <c r="BC104" s="97"/>
      <c r="BD104" s="91" t="s">
        <v>170</v>
      </c>
      <c r="BE104" s="91"/>
      <c r="BF104" s="91"/>
      <c r="BG104" s="91"/>
      <c r="BH104" s="91"/>
      <c r="CA104" s="1" t="s">
        <v>35</v>
      </c>
    </row>
    <row r="105" spans="1:79" s="25" customFormat="1" ht="12.75" customHeight="1" x14ac:dyDescent="0.2">
      <c r="A105" s="34">
        <v>1</v>
      </c>
      <c r="B105" s="35"/>
      <c r="C105" s="35"/>
      <c r="D105" s="36" t="s">
        <v>178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8"/>
      <c r="U105" s="53">
        <v>9600000</v>
      </c>
      <c r="V105" s="54"/>
      <c r="W105" s="54"/>
      <c r="X105" s="54"/>
      <c r="Y105" s="55"/>
      <c r="Z105" s="53">
        <v>0</v>
      </c>
      <c r="AA105" s="54"/>
      <c r="AB105" s="54"/>
      <c r="AC105" s="54"/>
      <c r="AD105" s="55"/>
      <c r="AE105" s="49">
        <v>0</v>
      </c>
      <c r="AF105" s="49"/>
      <c r="AG105" s="49"/>
      <c r="AH105" s="49"/>
      <c r="AI105" s="49"/>
      <c r="AJ105" s="48">
        <f>IF(ISNUMBER(U105),U105,0)+IF(ISNUMBER(Z105),Z105,0)</f>
        <v>9600000</v>
      </c>
      <c r="AK105" s="48"/>
      <c r="AL105" s="48"/>
      <c r="AM105" s="48"/>
      <c r="AN105" s="48"/>
      <c r="AO105" s="49">
        <v>9600000</v>
      </c>
      <c r="AP105" s="49"/>
      <c r="AQ105" s="49"/>
      <c r="AR105" s="49"/>
      <c r="AS105" s="49"/>
      <c r="AT105" s="48">
        <v>0</v>
      </c>
      <c r="AU105" s="48"/>
      <c r="AV105" s="48"/>
      <c r="AW105" s="48"/>
      <c r="AX105" s="48"/>
      <c r="AY105" s="49">
        <v>0</v>
      </c>
      <c r="AZ105" s="49"/>
      <c r="BA105" s="49"/>
      <c r="BB105" s="49"/>
      <c r="BC105" s="49"/>
      <c r="BD105" s="48">
        <f>IF(ISNUMBER(AO105),AO105,0)+IF(ISNUMBER(AT105),AT105,0)</f>
        <v>9600000</v>
      </c>
      <c r="BE105" s="48"/>
      <c r="BF105" s="48"/>
      <c r="BG105" s="48"/>
      <c r="BH105" s="48"/>
      <c r="CA105" s="25" t="s">
        <v>36</v>
      </c>
    </row>
    <row r="106" spans="1:79" s="25" customFormat="1" ht="12.75" customHeight="1" x14ac:dyDescent="0.2">
      <c r="A106" s="34">
        <v>2</v>
      </c>
      <c r="B106" s="35"/>
      <c r="C106" s="35"/>
      <c r="D106" s="36" t="s">
        <v>179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8"/>
      <c r="U106" s="53">
        <v>0</v>
      </c>
      <c r="V106" s="54"/>
      <c r="W106" s="54"/>
      <c r="X106" s="54"/>
      <c r="Y106" s="55"/>
      <c r="Z106" s="53">
        <v>0</v>
      </c>
      <c r="AA106" s="54"/>
      <c r="AB106" s="54"/>
      <c r="AC106" s="54"/>
      <c r="AD106" s="55"/>
      <c r="AE106" s="49">
        <v>0</v>
      </c>
      <c r="AF106" s="49"/>
      <c r="AG106" s="49"/>
      <c r="AH106" s="49"/>
      <c r="AI106" s="49"/>
      <c r="AJ106" s="48">
        <f>IF(ISNUMBER(U106),U106,0)+IF(ISNUMBER(Z106),Z106,0)</f>
        <v>0</v>
      </c>
      <c r="AK106" s="48"/>
      <c r="AL106" s="48"/>
      <c r="AM106" s="48"/>
      <c r="AN106" s="48"/>
      <c r="AO106" s="49">
        <v>0</v>
      </c>
      <c r="AP106" s="49"/>
      <c r="AQ106" s="49"/>
      <c r="AR106" s="49"/>
      <c r="AS106" s="49"/>
      <c r="AT106" s="48">
        <v>0</v>
      </c>
      <c r="AU106" s="48"/>
      <c r="AV106" s="48"/>
      <c r="AW106" s="48"/>
      <c r="AX106" s="48"/>
      <c r="AY106" s="49">
        <v>0</v>
      </c>
      <c r="AZ106" s="49"/>
      <c r="BA106" s="49"/>
      <c r="BB106" s="49"/>
      <c r="BC106" s="49"/>
      <c r="BD106" s="48">
        <f>IF(ISNUMBER(AO106),AO106,0)+IF(ISNUMBER(AT106),AT106,0)</f>
        <v>0</v>
      </c>
      <c r="BE106" s="48"/>
      <c r="BF106" s="48"/>
      <c r="BG106" s="48"/>
      <c r="BH106" s="48"/>
    </row>
    <row r="107" spans="1:79" s="25" customFormat="1" ht="12.75" customHeight="1" x14ac:dyDescent="0.2">
      <c r="A107" s="34">
        <v>3</v>
      </c>
      <c r="B107" s="35"/>
      <c r="C107" s="35"/>
      <c r="D107" s="36" t="s">
        <v>180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8"/>
      <c r="U107" s="53">
        <v>0</v>
      </c>
      <c r="V107" s="54"/>
      <c r="W107" s="54"/>
      <c r="X107" s="54"/>
      <c r="Y107" s="55"/>
      <c r="Z107" s="53">
        <v>0</v>
      </c>
      <c r="AA107" s="54"/>
      <c r="AB107" s="54"/>
      <c r="AC107" s="54"/>
      <c r="AD107" s="55"/>
      <c r="AE107" s="49">
        <v>0</v>
      </c>
      <c r="AF107" s="49"/>
      <c r="AG107" s="49"/>
      <c r="AH107" s="49"/>
      <c r="AI107" s="49"/>
      <c r="AJ107" s="48">
        <f>IF(ISNUMBER(U107),U107,0)+IF(ISNUMBER(Z107),Z107,0)</f>
        <v>0</v>
      </c>
      <c r="AK107" s="48"/>
      <c r="AL107" s="48"/>
      <c r="AM107" s="48"/>
      <c r="AN107" s="48"/>
      <c r="AO107" s="49">
        <v>0</v>
      </c>
      <c r="AP107" s="49"/>
      <c r="AQ107" s="49"/>
      <c r="AR107" s="49"/>
      <c r="AS107" s="49"/>
      <c r="AT107" s="48">
        <v>0</v>
      </c>
      <c r="AU107" s="48"/>
      <c r="AV107" s="48"/>
      <c r="AW107" s="48"/>
      <c r="AX107" s="48"/>
      <c r="AY107" s="49">
        <v>0</v>
      </c>
      <c r="AZ107" s="49"/>
      <c r="BA107" s="49"/>
      <c r="BB107" s="49"/>
      <c r="BC107" s="49"/>
      <c r="BD107" s="48">
        <f>IF(ISNUMBER(AO107),AO107,0)+IF(ISNUMBER(AT107),AT107,0)</f>
        <v>0</v>
      </c>
      <c r="BE107" s="48"/>
      <c r="BF107" s="48"/>
      <c r="BG107" s="48"/>
      <c r="BH107" s="48"/>
    </row>
    <row r="108" spans="1:79" s="25" customFormat="1" ht="12.75" customHeight="1" x14ac:dyDescent="0.2">
      <c r="A108" s="34">
        <v>4</v>
      </c>
      <c r="B108" s="35"/>
      <c r="C108" s="35"/>
      <c r="D108" s="36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8"/>
      <c r="U108" s="53">
        <v>0</v>
      </c>
      <c r="V108" s="54"/>
      <c r="W108" s="54"/>
      <c r="X108" s="54"/>
      <c r="Y108" s="55"/>
      <c r="Z108" s="53">
        <v>0</v>
      </c>
      <c r="AA108" s="54"/>
      <c r="AB108" s="54"/>
      <c r="AC108" s="54"/>
      <c r="AD108" s="55"/>
      <c r="AE108" s="49">
        <v>0</v>
      </c>
      <c r="AF108" s="49"/>
      <c r="AG108" s="49"/>
      <c r="AH108" s="49"/>
      <c r="AI108" s="49"/>
      <c r="AJ108" s="48">
        <f>IF(ISNUMBER(U108),U108,0)+IF(ISNUMBER(Z108),Z108,0)</f>
        <v>0</v>
      </c>
      <c r="AK108" s="48"/>
      <c r="AL108" s="48"/>
      <c r="AM108" s="48"/>
      <c r="AN108" s="48"/>
      <c r="AO108" s="49">
        <v>0</v>
      </c>
      <c r="AP108" s="49"/>
      <c r="AQ108" s="49"/>
      <c r="AR108" s="49"/>
      <c r="AS108" s="49"/>
      <c r="AT108" s="48">
        <v>0</v>
      </c>
      <c r="AU108" s="48"/>
      <c r="AV108" s="48"/>
      <c r="AW108" s="48"/>
      <c r="AX108" s="48"/>
      <c r="AY108" s="49">
        <v>0</v>
      </c>
      <c r="AZ108" s="49"/>
      <c r="BA108" s="49"/>
      <c r="BB108" s="49"/>
      <c r="BC108" s="49"/>
      <c r="BD108" s="48">
        <f>IF(ISNUMBER(AO108),AO108,0)+IF(ISNUMBER(AT108),AT108,0)</f>
        <v>0</v>
      </c>
      <c r="BE108" s="48"/>
      <c r="BF108" s="48"/>
      <c r="BG108" s="48"/>
      <c r="BH108" s="48"/>
    </row>
    <row r="109" spans="1:79" s="6" customFormat="1" ht="12.75" customHeight="1" x14ac:dyDescent="0.2">
      <c r="A109" s="43"/>
      <c r="B109" s="44"/>
      <c r="C109" s="44"/>
      <c r="D109" s="29" t="s">
        <v>147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1"/>
      <c r="U109" s="50">
        <v>9600000</v>
      </c>
      <c r="V109" s="51"/>
      <c r="W109" s="51"/>
      <c r="X109" s="51"/>
      <c r="Y109" s="52"/>
      <c r="Z109" s="50">
        <v>0</v>
      </c>
      <c r="AA109" s="51"/>
      <c r="AB109" s="51"/>
      <c r="AC109" s="51"/>
      <c r="AD109" s="52"/>
      <c r="AE109" s="47">
        <v>0</v>
      </c>
      <c r="AF109" s="47"/>
      <c r="AG109" s="47"/>
      <c r="AH109" s="47"/>
      <c r="AI109" s="47"/>
      <c r="AJ109" s="28">
        <f>IF(ISNUMBER(U109),U109,0)+IF(ISNUMBER(Z109),Z109,0)</f>
        <v>9600000</v>
      </c>
      <c r="AK109" s="28"/>
      <c r="AL109" s="28"/>
      <c r="AM109" s="28"/>
      <c r="AN109" s="28"/>
      <c r="AO109" s="47">
        <v>9600000</v>
      </c>
      <c r="AP109" s="47"/>
      <c r="AQ109" s="47"/>
      <c r="AR109" s="47"/>
      <c r="AS109" s="47"/>
      <c r="AT109" s="28">
        <v>0</v>
      </c>
      <c r="AU109" s="28"/>
      <c r="AV109" s="28"/>
      <c r="AW109" s="28"/>
      <c r="AX109" s="28"/>
      <c r="AY109" s="47">
        <v>0</v>
      </c>
      <c r="AZ109" s="47"/>
      <c r="BA109" s="47"/>
      <c r="BB109" s="47"/>
      <c r="BC109" s="47"/>
      <c r="BD109" s="28">
        <f>IF(ISNUMBER(AO109),AO109,0)+IF(ISNUMBER(AT109),AT109,0)</f>
        <v>9600000</v>
      </c>
      <c r="BE109" s="28"/>
      <c r="BF109" s="28"/>
      <c r="BG109" s="28"/>
      <c r="BH109" s="28"/>
    </row>
    <row r="110" spans="1:79" s="5" customFormat="1" ht="12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</row>
    <row r="112" spans="1:79" ht="14.25" customHeight="1" x14ac:dyDescent="0.2">
      <c r="A112" s="68" t="s">
        <v>152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</row>
    <row r="113" spans="1:79" ht="14.25" customHeight="1" x14ac:dyDescent="0.2">
      <c r="A113" s="68" t="s">
        <v>263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</row>
    <row r="114" spans="1:79" ht="23.1" customHeight="1" x14ac:dyDescent="0.2">
      <c r="A114" s="85" t="s">
        <v>6</v>
      </c>
      <c r="B114" s="86"/>
      <c r="C114" s="86"/>
      <c r="D114" s="41" t="s">
        <v>9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 t="s">
        <v>8</v>
      </c>
      <c r="R114" s="41"/>
      <c r="S114" s="41"/>
      <c r="T114" s="41"/>
      <c r="U114" s="41"/>
      <c r="V114" s="41" t="s">
        <v>7</v>
      </c>
      <c r="W114" s="41"/>
      <c r="X114" s="41"/>
      <c r="Y114" s="41"/>
      <c r="Z114" s="41"/>
      <c r="AA114" s="41"/>
      <c r="AB114" s="41"/>
      <c r="AC114" s="41"/>
      <c r="AD114" s="41"/>
      <c r="AE114" s="41"/>
      <c r="AF114" s="80" t="s">
        <v>248</v>
      </c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2"/>
      <c r="AU114" s="80" t="s">
        <v>251</v>
      </c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2"/>
      <c r="BJ114" s="80" t="s">
        <v>259</v>
      </c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2"/>
    </row>
    <row r="115" spans="1:79" ht="32.25" customHeight="1" x14ac:dyDescent="0.2">
      <c r="A115" s="88"/>
      <c r="B115" s="89"/>
      <c r="C115" s="89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 t="s">
        <v>4</v>
      </c>
      <c r="AG115" s="41"/>
      <c r="AH115" s="41"/>
      <c r="AI115" s="41"/>
      <c r="AJ115" s="41"/>
      <c r="AK115" s="41" t="s">
        <v>3</v>
      </c>
      <c r="AL115" s="41"/>
      <c r="AM115" s="41"/>
      <c r="AN115" s="41"/>
      <c r="AO115" s="41"/>
      <c r="AP115" s="41" t="s">
        <v>123</v>
      </c>
      <c r="AQ115" s="41"/>
      <c r="AR115" s="41"/>
      <c r="AS115" s="41"/>
      <c r="AT115" s="41"/>
      <c r="AU115" s="41" t="s">
        <v>4</v>
      </c>
      <c r="AV115" s="41"/>
      <c r="AW115" s="41"/>
      <c r="AX115" s="41"/>
      <c r="AY115" s="41"/>
      <c r="AZ115" s="41" t="s">
        <v>3</v>
      </c>
      <c r="BA115" s="41"/>
      <c r="BB115" s="41"/>
      <c r="BC115" s="41"/>
      <c r="BD115" s="41"/>
      <c r="BE115" s="41" t="s">
        <v>90</v>
      </c>
      <c r="BF115" s="41"/>
      <c r="BG115" s="41"/>
      <c r="BH115" s="41"/>
      <c r="BI115" s="41"/>
      <c r="BJ115" s="41" t="s">
        <v>4</v>
      </c>
      <c r="BK115" s="41"/>
      <c r="BL115" s="41"/>
      <c r="BM115" s="41"/>
      <c r="BN115" s="41"/>
      <c r="BO115" s="41" t="s">
        <v>3</v>
      </c>
      <c r="BP115" s="41"/>
      <c r="BQ115" s="41"/>
      <c r="BR115" s="41"/>
      <c r="BS115" s="41"/>
      <c r="BT115" s="41" t="s">
        <v>97</v>
      </c>
      <c r="BU115" s="41"/>
      <c r="BV115" s="41"/>
      <c r="BW115" s="41"/>
      <c r="BX115" s="41"/>
    </row>
    <row r="116" spans="1:79" ht="15" customHeight="1" x14ac:dyDescent="0.2">
      <c r="A116" s="80">
        <v>1</v>
      </c>
      <c r="B116" s="81"/>
      <c r="C116" s="81"/>
      <c r="D116" s="41">
        <v>2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>
        <v>3</v>
      </c>
      <c r="R116" s="41"/>
      <c r="S116" s="41"/>
      <c r="T116" s="41"/>
      <c r="U116" s="41"/>
      <c r="V116" s="41">
        <v>4</v>
      </c>
      <c r="W116" s="41"/>
      <c r="X116" s="41"/>
      <c r="Y116" s="41"/>
      <c r="Z116" s="41"/>
      <c r="AA116" s="41"/>
      <c r="AB116" s="41"/>
      <c r="AC116" s="41"/>
      <c r="AD116" s="41"/>
      <c r="AE116" s="41"/>
      <c r="AF116" s="41">
        <v>5</v>
      </c>
      <c r="AG116" s="41"/>
      <c r="AH116" s="41"/>
      <c r="AI116" s="41"/>
      <c r="AJ116" s="41"/>
      <c r="AK116" s="41">
        <v>6</v>
      </c>
      <c r="AL116" s="41"/>
      <c r="AM116" s="41"/>
      <c r="AN116" s="41"/>
      <c r="AO116" s="41"/>
      <c r="AP116" s="41">
        <v>7</v>
      </c>
      <c r="AQ116" s="41"/>
      <c r="AR116" s="41"/>
      <c r="AS116" s="41"/>
      <c r="AT116" s="41"/>
      <c r="AU116" s="41">
        <v>8</v>
      </c>
      <c r="AV116" s="41"/>
      <c r="AW116" s="41"/>
      <c r="AX116" s="41"/>
      <c r="AY116" s="41"/>
      <c r="AZ116" s="41">
        <v>9</v>
      </c>
      <c r="BA116" s="41"/>
      <c r="BB116" s="41"/>
      <c r="BC116" s="41"/>
      <c r="BD116" s="41"/>
      <c r="BE116" s="41">
        <v>10</v>
      </c>
      <c r="BF116" s="41"/>
      <c r="BG116" s="41"/>
      <c r="BH116" s="41"/>
      <c r="BI116" s="41"/>
      <c r="BJ116" s="41">
        <v>11</v>
      </c>
      <c r="BK116" s="41"/>
      <c r="BL116" s="41"/>
      <c r="BM116" s="41"/>
      <c r="BN116" s="41"/>
      <c r="BO116" s="41">
        <v>12</v>
      </c>
      <c r="BP116" s="41"/>
      <c r="BQ116" s="41"/>
      <c r="BR116" s="41"/>
      <c r="BS116" s="41"/>
      <c r="BT116" s="41">
        <v>13</v>
      </c>
      <c r="BU116" s="41"/>
      <c r="BV116" s="41"/>
      <c r="BW116" s="41"/>
      <c r="BX116" s="41"/>
    </row>
    <row r="117" spans="1:79" ht="10.5" hidden="1" customHeight="1" x14ac:dyDescent="0.2">
      <c r="A117" s="95" t="s">
        <v>154</v>
      </c>
      <c r="B117" s="96"/>
      <c r="C117" s="96"/>
      <c r="D117" s="41" t="s">
        <v>57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 t="s">
        <v>70</v>
      </c>
      <c r="R117" s="41"/>
      <c r="S117" s="41"/>
      <c r="T117" s="41"/>
      <c r="U117" s="41"/>
      <c r="V117" s="41" t="s">
        <v>71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71" t="s">
        <v>111</v>
      </c>
      <c r="AG117" s="71"/>
      <c r="AH117" s="71"/>
      <c r="AI117" s="71"/>
      <c r="AJ117" s="71"/>
      <c r="AK117" s="69" t="s">
        <v>112</v>
      </c>
      <c r="AL117" s="69"/>
      <c r="AM117" s="69"/>
      <c r="AN117" s="69"/>
      <c r="AO117" s="69"/>
      <c r="AP117" s="91" t="s">
        <v>183</v>
      </c>
      <c r="AQ117" s="91"/>
      <c r="AR117" s="91"/>
      <c r="AS117" s="91"/>
      <c r="AT117" s="91"/>
      <c r="AU117" s="71" t="s">
        <v>113</v>
      </c>
      <c r="AV117" s="71"/>
      <c r="AW117" s="71"/>
      <c r="AX117" s="71"/>
      <c r="AY117" s="71"/>
      <c r="AZ117" s="69" t="s">
        <v>114</v>
      </c>
      <c r="BA117" s="69"/>
      <c r="BB117" s="69"/>
      <c r="BC117" s="69"/>
      <c r="BD117" s="69"/>
      <c r="BE117" s="91" t="s">
        <v>183</v>
      </c>
      <c r="BF117" s="91"/>
      <c r="BG117" s="91"/>
      <c r="BH117" s="91"/>
      <c r="BI117" s="91"/>
      <c r="BJ117" s="71" t="s">
        <v>105</v>
      </c>
      <c r="BK117" s="71"/>
      <c r="BL117" s="71"/>
      <c r="BM117" s="71"/>
      <c r="BN117" s="71"/>
      <c r="BO117" s="69" t="s">
        <v>106</v>
      </c>
      <c r="BP117" s="69"/>
      <c r="BQ117" s="69"/>
      <c r="BR117" s="69"/>
      <c r="BS117" s="69"/>
      <c r="BT117" s="91" t="s">
        <v>183</v>
      </c>
      <c r="BU117" s="91"/>
      <c r="BV117" s="91"/>
      <c r="BW117" s="91"/>
      <c r="BX117" s="91"/>
      <c r="CA117" t="s">
        <v>37</v>
      </c>
    </row>
    <row r="118" spans="1:79" s="6" customFormat="1" ht="15" customHeight="1" x14ac:dyDescent="0.2">
      <c r="A118" s="43">
        <v>0</v>
      </c>
      <c r="B118" s="44"/>
      <c r="C118" s="44"/>
      <c r="D118" s="46" t="s">
        <v>182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CA118" s="6" t="s">
        <v>38</v>
      </c>
    </row>
    <row r="119" spans="1:79" s="25" customFormat="1" ht="15" customHeight="1" x14ac:dyDescent="0.2">
      <c r="A119" s="34">
        <v>0</v>
      </c>
      <c r="B119" s="35"/>
      <c r="C119" s="35"/>
      <c r="D119" s="40" t="s">
        <v>184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1" t="s">
        <v>185</v>
      </c>
      <c r="R119" s="41"/>
      <c r="S119" s="41"/>
      <c r="T119" s="41"/>
      <c r="U119" s="41"/>
      <c r="V119" s="41" t="s">
        <v>186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33">
        <v>285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285</v>
      </c>
      <c r="AQ119" s="33"/>
      <c r="AR119" s="33"/>
      <c r="AS119" s="33"/>
      <c r="AT119" s="33"/>
      <c r="AU119" s="33">
        <v>283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283</v>
      </c>
      <c r="BF119" s="33"/>
      <c r="BG119" s="33"/>
      <c r="BH119" s="33"/>
      <c r="BI119" s="33"/>
      <c r="BJ119" s="33">
        <v>316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316</v>
      </c>
      <c r="BU119" s="33"/>
      <c r="BV119" s="33"/>
      <c r="BW119" s="33"/>
      <c r="BX119" s="33"/>
    </row>
    <row r="120" spans="1:79" s="25" customFormat="1" ht="15" customHeight="1" x14ac:dyDescent="0.2">
      <c r="A120" s="34">
        <v>0</v>
      </c>
      <c r="B120" s="35"/>
      <c r="C120" s="35"/>
      <c r="D120" s="40" t="s">
        <v>187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8"/>
      <c r="Q120" s="41" t="s">
        <v>185</v>
      </c>
      <c r="R120" s="41"/>
      <c r="S120" s="41"/>
      <c r="T120" s="41"/>
      <c r="U120" s="41"/>
      <c r="V120" s="40" t="s">
        <v>188</v>
      </c>
      <c r="W120" s="37"/>
      <c r="X120" s="37"/>
      <c r="Y120" s="37"/>
      <c r="Z120" s="37"/>
      <c r="AA120" s="37"/>
      <c r="AB120" s="37"/>
      <c r="AC120" s="37"/>
      <c r="AD120" s="37"/>
      <c r="AE120" s="38"/>
      <c r="AF120" s="33">
        <v>1</v>
      </c>
      <c r="AG120" s="33"/>
      <c r="AH120" s="33"/>
      <c r="AI120" s="33"/>
      <c r="AJ120" s="33"/>
      <c r="AK120" s="33">
        <v>0</v>
      </c>
      <c r="AL120" s="33"/>
      <c r="AM120" s="33"/>
      <c r="AN120" s="33"/>
      <c r="AO120" s="33"/>
      <c r="AP120" s="33">
        <v>1</v>
      </c>
      <c r="AQ120" s="33"/>
      <c r="AR120" s="33"/>
      <c r="AS120" s="33"/>
      <c r="AT120" s="33"/>
      <c r="AU120" s="33">
        <v>1</v>
      </c>
      <c r="AV120" s="33"/>
      <c r="AW120" s="33"/>
      <c r="AX120" s="33"/>
      <c r="AY120" s="33"/>
      <c r="AZ120" s="33">
        <v>0</v>
      </c>
      <c r="BA120" s="33"/>
      <c r="BB120" s="33"/>
      <c r="BC120" s="33"/>
      <c r="BD120" s="33"/>
      <c r="BE120" s="33">
        <v>1</v>
      </c>
      <c r="BF120" s="33"/>
      <c r="BG120" s="33"/>
      <c r="BH120" s="33"/>
      <c r="BI120" s="33"/>
      <c r="BJ120" s="33">
        <v>1</v>
      </c>
      <c r="BK120" s="33"/>
      <c r="BL120" s="33"/>
      <c r="BM120" s="33"/>
      <c r="BN120" s="33"/>
      <c r="BO120" s="33">
        <v>0</v>
      </c>
      <c r="BP120" s="33"/>
      <c r="BQ120" s="33"/>
      <c r="BR120" s="33"/>
      <c r="BS120" s="33"/>
      <c r="BT120" s="33">
        <v>1</v>
      </c>
      <c r="BU120" s="33"/>
      <c r="BV120" s="33"/>
      <c r="BW120" s="33"/>
      <c r="BX120" s="33"/>
    </row>
    <row r="121" spans="1:79" s="25" customFormat="1" ht="30" customHeight="1" x14ac:dyDescent="0.2">
      <c r="A121" s="34">
        <v>0</v>
      </c>
      <c r="B121" s="35"/>
      <c r="C121" s="35"/>
      <c r="D121" s="40" t="s">
        <v>189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1" t="s">
        <v>190</v>
      </c>
      <c r="R121" s="41"/>
      <c r="S121" s="41"/>
      <c r="T121" s="41"/>
      <c r="U121" s="41"/>
      <c r="V121" s="40" t="s">
        <v>191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0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0</v>
      </c>
      <c r="BF121" s="33"/>
      <c r="BG121" s="33"/>
      <c r="BH121" s="33"/>
      <c r="BI121" s="33"/>
      <c r="BJ121" s="33">
        <v>0</v>
      </c>
      <c r="BK121" s="33"/>
      <c r="BL121" s="33"/>
      <c r="BM121" s="33"/>
      <c r="BN121" s="33"/>
      <c r="BO121" s="33">
        <v>300000</v>
      </c>
      <c r="BP121" s="33"/>
      <c r="BQ121" s="33"/>
      <c r="BR121" s="33"/>
      <c r="BS121" s="33"/>
      <c r="BT121" s="33">
        <v>300000</v>
      </c>
      <c r="BU121" s="33"/>
      <c r="BV121" s="33"/>
      <c r="BW121" s="33"/>
      <c r="BX121" s="33"/>
    </row>
    <row r="122" spans="1:79" s="25" customFormat="1" ht="30" customHeight="1" x14ac:dyDescent="0.2">
      <c r="A122" s="34">
        <v>0</v>
      </c>
      <c r="B122" s="35"/>
      <c r="C122" s="35"/>
      <c r="D122" s="40" t="s">
        <v>192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1" t="s">
        <v>190</v>
      </c>
      <c r="R122" s="41"/>
      <c r="S122" s="41"/>
      <c r="T122" s="41"/>
      <c r="U122" s="41"/>
      <c r="V122" s="40" t="s">
        <v>191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6940124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6940124</v>
      </c>
      <c r="AQ122" s="33"/>
      <c r="AR122" s="33"/>
      <c r="AS122" s="33"/>
      <c r="AT122" s="33"/>
      <c r="AU122" s="33">
        <v>8052400</v>
      </c>
      <c r="AV122" s="33"/>
      <c r="AW122" s="33"/>
      <c r="AX122" s="33"/>
      <c r="AY122" s="33"/>
      <c r="AZ122" s="33">
        <v>0</v>
      </c>
      <c r="BA122" s="33"/>
      <c r="BB122" s="33"/>
      <c r="BC122" s="33"/>
      <c r="BD122" s="33"/>
      <c r="BE122" s="33">
        <v>8052400</v>
      </c>
      <c r="BF122" s="33"/>
      <c r="BG122" s="33"/>
      <c r="BH122" s="33"/>
      <c r="BI122" s="33"/>
      <c r="BJ122" s="33">
        <v>8400000</v>
      </c>
      <c r="BK122" s="33"/>
      <c r="BL122" s="33"/>
      <c r="BM122" s="33"/>
      <c r="BN122" s="33"/>
      <c r="BO122" s="33">
        <v>0</v>
      </c>
      <c r="BP122" s="33"/>
      <c r="BQ122" s="33"/>
      <c r="BR122" s="33"/>
      <c r="BS122" s="33"/>
      <c r="BT122" s="33">
        <v>8400000</v>
      </c>
      <c r="BU122" s="33"/>
      <c r="BV122" s="33"/>
      <c r="BW122" s="33"/>
      <c r="BX122" s="33"/>
    </row>
    <row r="123" spans="1:79" s="25" customFormat="1" ht="15" customHeight="1" x14ac:dyDescent="0.2">
      <c r="A123" s="34">
        <v>0</v>
      </c>
      <c r="B123" s="35"/>
      <c r="C123" s="35"/>
      <c r="D123" s="40" t="s">
        <v>193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1" t="s">
        <v>185</v>
      </c>
      <c r="R123" s="41"/>
      <c r="S123" s="41"/>
      <c r="T123" s="41"/>
      <c r="U123" s="41"/>
      <c r="V123" s="40" t="s">
        <v>188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210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210</v>
      </c>
      <c r="AQ123" s="33"/>
      <c r="AR123" s="33"/>
      <c r="AS123" s="33"/>
      <c r="AT123" s="33"/>
      <c r="AU123" s="33">
        <v>193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193</v>
      </c>
      <c r="BF123" s="33"/>
      <c r="BG123" s="33"/>
      <c r="BH123" s="33"/>
      <c r="BI123" s="33"/>
      <c r="BJ123" s="33">
        <v>225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225</v>
      </c>
      <c r="BU123" s="33"/>
      <c r="BV123" s="33"/>
      <c r="BW123" s="33"/>
      <c r="BX123" s="33"/>
    </row>
    <row r="124" spans="1:79" s="25" customFormat="1" ht="15" customHeight="1" x14ac:dyDescent="0.2">
      <c r="A124" s="34">
        <v>0</v>
      </c>
      <c r="B124" s="35"/>
      <c r="C124" s="35"/>
      <c r="D124" s="40" t="s">
        <v>194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1" t="s">
        <v>185</v>
      </c>
      <c r="R124" s="41"/>
      <c r="S124" s="41"/>
      <c r="T124" s="41"/>
      <c r="U124" s="41"/>
      <c r="V124" s="40" t="s">
        <v>188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75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75</v>
      </c>
      <c r="AQ124" s="33"/>
      <c r="AR124" s="33"/>
      <c r="AS124" s="33"/>
      <c r="AT124" s="33"/>
      <c r="AU124" s="33">
        <v>90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90</v>
      </c>
      <c r="BF124" s="33"/>
      <c r="BG124" s="33"/>
      <c r="BH124" s="33"/>
      <c r="BI124" s="33"/>
      <c r="BJ124" s="33">
        <v>91</v>
      </c>
      <c r="BK124" s="33"/>
      <c r="BL124" s="33"/>
      <c r="BM124" s="33"/>
      <c r="BN124" s="33"/>
      <c r="BO124" s="33">
        <v>0</v>
      </c>
      <c r="BP124" s="33"/>
      <c r="BQ124" s="33"/>
      <c r="BR124" s="33"/>
      <c r="BS124" s="33"/>
      <c r="BT124" s="33">
        <v>91</v>
      </c>
      <c r="BU124" s="33"/>
      <c r="BV124" s="33"/>
      <c r="BW124" s="33"/>
      <c r="BX124" s="33"/>
    </row>
    <row r="125" spans="1:79" s="25" customFormat="1" ht="30" customHeight="1" x14ac:dyDescent="0.2">
      <c r="A125" s="34">
        <v>0</v>
      </c>
      <c r="B125" s="35"/>
      <c r="C125" s="35"/>
      <c r="D125" s="40" t="s">
        <v>195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190</v>
      </c>
      <c r="R125" s="41"/>
      <c r="S125" s="41"/>
      <c r="T125" s="41"/>
      <c r="U125" s="41"/>
      <c r="V125" s="40" t="s">
        <v>191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570500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570500</v>
      </c>
      <c r="AQ125" s="33"/>
      <c r="AR125" s="33"/>
      <c r="AS125" s="33"/>
      <c r="AT125" s="33"/>
      <c r="AU125" s="33">
        <v>700000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700000</v>
      </c>
      <c r="BF125" s="33"/>
      <c r="BG125" s="33"/>
      <c r="BH125" s="33"/>
      <c r="BI125" s="33"/>
      <c r="BJ125" s="33">
        <v>900000</v>
      </c>
      <c r="BK125" s="33"/>
      <c r="BL125" s="33"/>
      <c r="BM125" s="33"/>
      <c r="BN125" s="33"/>
      <c r="BO125" s="33">
        <v>0</v>
      </c>
      <c r="BP125" s="33"/>
      <c r="BQ125" s="33"/>
      <c r="BR125" s="33"/>
      <c r="BS125" s="33"/>
      <c r="BT125" s="33">
        <v>900000</v>
      </c>
      <c r="BU125" s="33"/>
      <c r="BV125" s="33"/>
      <c r="BW125" s="33"/>
      <c r="BX125" s="33"/>
    </row>
    <row r="126" spans="1:79" s="25" customFormat="1" ht="30" customHeight="1" x14ac:dyDescent="0.2">
      <c r="A126" s="34">
        <v>0</v>
      </c>
      <c r="B126" s="35"/>
      <c r="C126" s="35"/>
      <c r="D126" s="40" t="s">
        <v>196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41" t="s">
        <v>190</v>
      </c>
      <c r="R126" s="41"/>
      <c r="S126" s="41"/>
      <c r="T126" s="41"/>
      <c r="U126" s="41"/>
      <c r="V126" s="40" t="s">
        <v>191</v>
      </c>
      <c r="W126" s="37"/>
      <c r="X126" s="37"/>
      <c r="Y126" s="37"/>
      <c r="Z126" s="37"/>
      <c r="AA126" s="37"/>
      <c r="AB126" s="37"/>
      <c r="AC126" s="37"/>
      <c r="AD126" s="37"/>
      <c r="AE126" s="38"/>
      <c r="AF126" s="33">
        <v>0</v>
      </c>
      <c r="AG126" s="33"/>
      <c r="AH126" s="33"/>
      <c r="AI126" s="33"/>
      <c r="AJ126" s="33"/>
      <c r="AK126" s="33">
        <v>324000</v>
      </c>
      <c r="AL126" s="33"/>
      <c r="AM126" s="33"/>
      <c r="AN126" s="33"/>
      <c r="AO126" s="33"/>
      <c r="AP126" s="33">
        <v>324000</v>
      </c>
      <c r="AQ126" s="33"/>
      <c r="AR126" s="33"/>
      <c r="AS126" s="33"/>
      <c r="AT126" s="33"/>
      <c r="AU126" s="33">
        <v>0</v>
      </c>
      <c r="AV126" s="33"/>
      <c r="AW126" s="33"/>
      <c r="AX126" s="33"/>
      <c r="AY126" s="33"/>
      <c r="AZ126" s="33">
        <v>0</v>
      </c>
      <c r="BA126" s="33"/>
      <c r="BB126" s="33"/>
      <c r="BC126" s="33"/>
      <c r="BD126" s="33"/>
      <c r="BE126" s="33">
        <v>0</v>
      </c>
      <c r="BF126" s="33"/>
      <c r="BG126" s="33"/>
      <c r="BH126" s="33"/>
      <c r="BI126" s="33"/>
      <c r="BJ126" s="33">
        <v>0</v>
      </c>
      <c r="BK126" s="33"/>
      <c r="BL126" s="33"/>
      <c r="BM126" s="33"/>
      <c r="BN126" s="33"/>
      <c r="BO126" s="33">
        <v>0</v>
      </c>
      <c r="BP126" s="33"/>
      <c r="BQ126" s="33"/>
      <c r="BR126" s="33"/>
      <c r="BS126" s="33"/>
      <c r="BT126" s="33">
        <v>0</v>
      </c>
      <c r="BU126" s="33"/>
      <c r="BV126" s="33"/>
      <c r="BW126" s="33"/>
      <c r="BX126" s="33"/>
    </row>
    <row r="127" spans="1:79" s="6" customFormat="1" ht="15" customHeight="1" x14ac:dyDescent="0.2">
      <c r="A127" s="43">
        <v>0</v>
      </c>
      <c r="B127" s="44"/>
      <c r="C127" s="44"/>
      <c r="D127" s="45" t="s">
        <v>197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6"/>
      <c r="R127" s="46"/>
      <c r="S127" s="46"/>
      <c r="T127" s="46"/>
      <c r="U127" s="46"/>
      <c r="V127" s="45"/>
      <c r="W127" s="30"/>
      <c r="X127" s="30"/>
      <c r="Y127" s="30"/>
      <c r="Z127" s="30"/>
      <c r="AA127" s="30"/>
      <c r="AB127" s="30"/>
      <c r="AC127" s="30"/>
      <c r="AD127" s="30"/>
      <c r="AE127" s="31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</row>
    <row r="128" spans="1:79" s="25" customFormat="1" ht="28.5" customHeight="1" x14ac:dyDescent="0.2">
      <c r="A128" s="34">
        <v>0</v>
      </c>
      <c r="B128" s="35"/>
      <c r="C128" s="35"/>
      <c r="D128" s="40" t="s">
        <v>198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199</v>
      </c>
      <c r="R128" s="41"/>
      <c r="S128" s="41"/>
      <c r="T128" s="41"/>
      <c r="U128" s="41"/>
      <c r="V128" s="40" t="s">
        <v>188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27831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27831</v>
      </c>
      <c r="AQ128" s="33"/>
      <c r="AR128" s="33"/>
      <c r="AS128" s="33"/>
      <c r="AT128" s="33"/>
      <c r="AU128" s="33">
        <v>27831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27831</v>
      </c>
      <c r="BF128" s="33"/>
      <c r="BG128" s="33"/>
      <c r="BH128" s="33"/>
      <c r="BI128" s="33"/>
      <c r="BJ128" s="33">
        <v>23650</v>
      </c>
      <c r="BK128" s="33"/>
      <c r="BL128" s="33"/>
      <c r="BM128" s="33"/>
      <c r="BN128" s="33"/>
      <c r="BO128" s="33">
        <v>0</v>
      </c>
      <c r="BP128" s="33"/>
      <c r="BQ128" s="33"/>
      <c r="BR128" s="33"/>
      <c r="BS128" s="33"/>
      <c r="BT128" s="33">
        <v>23650</v>
      </c>
      <c r="BU128" s="33"/>
      <c r="BV128" s="33"/>
      <c r="BW128" s="33"/>
      <c r="BX128" s="33"/>
    </row>
    <row r="129" spans="1:76" s="25" customFormat="1" ht="30" customHeight="1" x14ac:dyDescent="0.2">
      <c r="A129" s="34">
        <v>0</v>
      </c>
      <c r="B129" s="35"/>
      <c r="C129" s="35"/>
      <c r="D129" s="40" t="s">
        <v>200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201</v>
      </c>
      <c r="R129" s="41"/>
      <c r="S129" s="41"/>
      <c r="T129" s="41"/>
      <c r="U129" s="41"/>
      <c r="V129" s="40" t="s">
        <v>188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52257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52257</v>
      </c>
      <c r="AQ129" s="33"/>
      <c r="AR129" s="33"/>
      <c r="AS129" s="33"/>
      <c r="AT129" s="33"/>
      <c r="AU129" s="33">
        <v>61771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61771</v>
      </c>
      <c r="BF129" s="33"/>
      <c r="BG129" s="33"/>
      <c r="BH129" s="33"/>
      <c r="BI129" s="33"/>
      <c r="BJ129" s="33">
        <v>47600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47600</v>
      </c>
      <c r="BU129" s="33"/>
      <c r="BV129" s="33"/>
      <c r="BW129" s="33"/>
      <c r="BX129" s="33"/>
    </row>
    <row r="130" spans="1:76" s="25" customFormat="1" ht="30" customHeight="1" x14ac:dyDescent="0.2">
      <c r="A130" s="34">
        <v>0</v>
      </c>
      <c r="B130" s="35"/>
      <c r="C130" s="35"/>
      <c r="D130" s="40" t="s">
        <v>202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201</v>
      </c>
      <c r="R130" s="41"/>
      <c r="S130" s="41"/>
      <c r="T130" s="41"/>
      <c r="U130" s="41"/>
      <c r="V130" s="40" t="s">
        <v>188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2830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2830</v>
      </c>
      <c r="AQ130" s="33"/>
      <c r="AR130" s="33"/>
      <c r="AS130" s="33"/>
      <c r="AT130" s="33"/>
      <c r="AU130" s="33">
        <v>3264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3264</v>
      </c>
      <c r="BF130" s="33"/>
      <c r="BG130" s="33"/>
      <c r="BH130" s="33"/>
      <c r="BI130" s="33"/>
      <c r="BJ130" s="33">
        <v>3280</v>
      </c>
      <c r="BK130" s="33"/>
      <c r="BL130" s="33"/>
      <c r="BM130" s="33"/>
      <c r="BN130" s="33"/>
      <c r="BO130" s="33">
        <v>0</v>
      </c>
      <c r="BP130" s="33"/>
      <c r="BQ130" s="33"/>
      <c r="BR130" s="33"/>
      <c r="BS130" s="33"/>
      <c r="BT130" s="33">
        <v>3280</v>
      </c>
      <c r="BU130" s="33"/>
      <c r="BV130" s="33"/>
      <c r="BW130" s="33"/>
      <c r="BX130" s="33"/>
    </row>
    <row r="131" spans="1:76" s="25" customFormat="1" ht="30" customHeight="1" x14ac:dyDescent="0.2">
      <c r="A131" s="34">
        <v>0</v>
      </c>
      <c r="B131" s="35"/>
      <c r="C131" s="35"/>
      <c r="D131" s="40" t="s">
        <v>203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1" t="s">
        <v>185</v>
      </c>
      <c r="R131" s="41"/>
      <c r="S131" s="41"/>
      <c r="T131" s="41"/>
      <c r="U131" s="41"/>
      <c r="V131" s="40" t="s">
        <v>188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110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110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  <c r="BJ131" s="33">
        <v>0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0</v>
      </c>
      <c r="BU131" s="33"/>
      <c r="BV131" s="33"/>
      <c r="BW131" s="33"/>
      <c r="BX131" s="33"/>
    </row>
    <row r="132" spans="1:76" s="25" customFormat="1" ht="30" customHeight="1" x14ac:dyDescent="0.2">
      <c r="A132" s="34">
        <v>0</v>
      </c>
      <c r="B132" s="35"/>
      <c r="C132" s="35"/>
      <c r="D132" s="40" t="s">
        <v>204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185</v>
      </c>
      <c r="R132" s="41"/>
      <c r="S132" s="41"/>
      <c r="T132" s="41"/>
      <c r="U132" s="41"/>
      <c r="V132" s="40" t="s">
        <v>205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4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4</v>
      </c>
      <c r="AQ132" s="33"/>
      <c r="AR132" s="33"/>
      <c r="AS132" s="33"/>
      <c r="AT132" s="33"/>
      <c r="AU132" s="33">
        <v>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0</v>
      </c>
      <c r="BF132" s="33"/>
      <c r="BG132" s="33"/>
      <c r="BH132" s="33"/>
      <c r="BI132" s="33"/>
      <c r="BJ132" s="33">
        <v>0</v>
      </c>
      <c r="BK132" s="33"/>
      <c r="BL132" s="33"/>
      <c r="BM132" s="33"/>
      <c r="BN132" s="33"/>
      <c r="BO132" s="33">
        <v>0</v>
      </c>
      <c r="BP132" s="33"/>
      <c r="BQ132" s="33"/>
      <c r="BR132" s="33"/>
      <c r="BS132" s="33"/>
      <c r="BT132" s="33">
        <v>0</v>
      </c>
      <c r="BU132" s="33"/>
      <c r="BV132" s="33"/>
      <c r="BW132" s="33"/>
      <c r="BX132" s="33"/>
    </row>
    <row r="133" spans="1:76" s="25" customFormat="1" ht="45" customHeight="1" x14ac:dyDescent="0.2">
      <c r="A133" s="34">
        <v>0</v>
      </c>
      <c r="B133" s="35"/>
      <c r="C133" s="35"/>
      <c r="D133" s="40" t="s">
        <v>206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185</v>
      </c>
      <c r="R133" s="41"/>
      <c r="S133" s="41"/>
      <c r="T133" s="41"/>
      <c r="U133" s="41"/>
      <c r="V133" s="40" t="s">
        <v>207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3</v>
      </c>
      <c r="AL133" s="33"/>
      <c r="AM133" s="33"/>
      <c r="AN133" s="33"/>
      <c r="AO133" s="33"/>
      <c r="AP133" s="33">
        <v>3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  <c r="BJ133" s="33">
        <v>0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0</v>
      </c>
      <c r="BU133" s="33"/>
      <c r="BV133" s="33"/>
      <c r="BW133" s="33"/>
      <c r="BX133" s="33"/>
    </row>
    <row r="134" spans="1:76" s="25" customFormat="1" ht="30" customHeight="1" x14ac:dyDescent="0.2">
      <c r="A134" s="34">
        <v>0</v>
      </c>
      <c r="B134" s="35"/>
      <c r="C134" s="35"/>
      <c r="D134" s="40" t="s">
        <v>208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185</v>
      </c>
      <c r="R134" s="41"/>
      <c r="S134" s="41"/>
      <c r="T134" s="41"/>
      <c r="U134" s="41"/>
      <c r="V134" s="40" t="s">
        <v>188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0</v>
      </c>
      <c r="BF134" s="33"/>
      <c r="BG134" s="33"/>
      <c r="BH134" s="33"/>
      <c r="BI134" s="33"/>
      <c r="BJ134" s="33">
        <v>0</v>
      </c>
      <c r="BK134" s="33"/>
      <c r="BL134" s="33"/>
      <c r="BM134" s="33"/>
      <c r="BN134" s="33"/>
      <c r="BO134" s="33">
        <v>1</v>
      </c>
      <c r="BP134" s="33"/>
      <c r="BQ134" s="33"/>
      <c r="BR134" s="33"/>
      <c r="BS134" s="33"/>
      <c r="BT134" s="33">
        <v>1</v>
      </c>
      <c r="BU134" s="33"/>
      <c r="BV134" s="33"/>
      <c r="BW134" s="33"/>
      <c r="BX134" s="33"/>
    </row>
    <row r="135" spans="1:76" s="6" customFormat="1" ht="15" customHeight="1" x14ac:dyDescent="0.2">
      <c r="A135" s="43">
        <v>0</v>
      </c>
      <c r="B135" s="44"/>
      <c r="C135" s="44"/>
      <c r="D135" s="45" t="s">
        <v>209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6"/>
      <c r="R135" s="46"/>
      <c r="S135" s="46"/>
      <c r="T135" s="46"/>
      <c r="U135" s="46"/>
      <c r="V135" s="45"/>
      <c r="W135" s="30"/>
      <c r="X135" s="30"/>
      <c r="Y135" s="30"/>
      <c r="Z135" s="30"/>
      <c r="AA135" s="30"/>
      <c r="AB135" s="30"/>
      <c r="AC135" s="30"/>
      <c r="AD135" s="30"/>
      <c r="AE135" s="31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</row>
    <row r="136" spans="1:76" s="25" customFormat="1" ht="28.5" customHeight="1" x14ac:dyDescent="0.2">
      <c r="A136" s="34">
        <v>0</v>
      </c>
      <c r="B136" s="35"/>
      <c r="C136" s="35"/>
      <c r="D136" s="40" t="s">
        <v>210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1" t="s">
        <v>211</v>
      </c>
      <c r="R136" s="41"/>
      <c r="S136" s="41"/>
      <c r="T136" s="41"/>
      <c r="U136" s="41"/>
      <c r="V136" s="40" t="s">
        <v>188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181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181</v>
      </c>
      <c r="AQ136" s="33"/>
      <c r="AR136" s="33"/>
      <c r="AS136" s="33"/>
      <c r="AT136" s="33"/>
      <c r="AU136" s="33">
        <v>253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253</v>
      </c>
      <c r="BF136" s="33"/>
      <c r="BG136" s="33"/>
      <c r="BH136" s="33"/>
      <c r="BI136" s="33"/>
      <c r="BJ136" s="33">
        <v>255</v>
      </c>
      <c r="BK136" s="33"/>
      <c r="BL136" s="33"/>
      <c r="BM136" s="33"/>
      <c r="BN136" s="33"/>
      <c r="BO136" s="33">
        <v>0</v>
      </c>
      <c r="BP136" s="33"/>
      <c r="BQ136" s="33"/>
      <c r="BR136" s="33"/>
      <c r="BS136" s="33"/>
      <c r="BT136" s="33">
        <v>255</v>
      </c>
      <c r="BU136" s="33"/>
      <c r="BV136" s="33"/>
      <c r="BW136" s="33"/>
      <c r="BX136" s="33"/>
    </row>
    <row r="137" spans="1:76" s="25" customFormat="1" ht="30" customHeight="1" x14ac:dyDescent="0.2">
      <c r="A137" s="34">
        <v>0</v>
      </c>
      <c r="B137" s="35"/>
      <c r="C137" s="35"/>
      <c r="D137" s="40" t="s">
        <v>212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1" t="s">
        <v>211</v>
      </c>
      <c r="R137" s="41"/>
      <c r="S137" s="41"/>
      <c r="T137" s="41"/>
      <c r="U137" s="41"/>
      <c r="V137" s="40" t="s">
        <v>188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8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8</v>
      </c>
      <c r="AQ137" s="33"/>
      <c r="AR137" s="33"/>
      <c r="AS137" s="33"/>
      <c r="AT137" s="33"/>
      <c r="AU137" s="33">
        <v>8.5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8.5</v>
      </c>
      <c r="BF137" s="33"/>
      <c r="BG137" s="33"/>
      <c r="BH137" s="33"/>
      <c r="BI137" s="33"/>
      <c r="BJ137" s="33">
        <v>8.5</v>
      </c>
      <c r="BK137" s="33"/>
      <c r="BL137" s="33"/>
      <c r="BM137" s="33"/>
      <c r="BN137" s="33"/>
      <c r="BO137" s="33">
        <v>0</v>
      </c>
      <c r="BP137" s="33"/>
      <c r="BQ137" s="33"/>
      <c r="BR137" s="33"/>
      <c r="BS137" s="33"/>
      <c r="BT137" s="33">
        <v>8.5</v>
      </c>
      <c r="BU137" s="33"/>
      <c r="BV137" s="33"/>
      <c r="BW137" s="33"/>
      <c r="BX137" s="33"/>
    </row>
    <row r="138" spans="1:76" s="25" customFormat="1" ht="30" customHeight="1" x14ac:dyDescent="0.2">
      <c r="A138" s="34">
        <v>0</v>
      </c>
      <c r="B138" s="35"/>
      <c r="C138" s="35"/>
      <c r="D138" s="40" t="s">
        <v>213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1" t="s">
        <v>190</v>
      </c>
      <c r="R138" s="41"/>
      <c r="S138" s="41"/>
      <c r="T138" s="41"/>
      <c r="U138" s="41"/>
      <c r="V138" s="40" t="s">
        <v>205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142625</v>
      </c>
      <c r="AG138" s="33"/>
      <c r="AH138" s="33"/>
      <c r="AI138" s="33"/>
      <c r="AJ138" s="33"/>
      <c r="AK138" s="33">
        <v>0</v>
      </c>
      <c r="AL138" s="33"/>
      <c r="AM138" s="33"/>
      <c r="AN138" s="33"/>
      <c r="AO138" s="33"/>
      <c r="AP138" s="33">
        <v>142625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0</v>
      </c>
      <c r="BA138" s="33"/>
      <c r="BB138" s="33"/>
      <c r="BC138" s="33"/>
      <c r="BD138" s="33"/>
      <c r="BE138" s="33">
        <v>0</v>
      </c>
      <c r="BF138" s="33"/>
      <c r="BG138" s="33"/>
      <c r="BH138" s="33"/>
      <c r="BI138" s="33"/>
      <c r="BJ138" s="33">
        <v>0</v>
      </c>
      <c r="BK138" s="33"/>
      <c r="BL138" s="33"/>
      <c r="BM138" s="33"/>
      <c r="BN138" s="33"/>
      <c r="BO138" s="33">
        <v>0</v>
      </c>
      <c r="BP138" s="33"/>
      <c r="BQ138" s="33"/>
      <c r="BR138" s="33"/>
      <c r="BS138" s="33"/>
      <c r="BT138" s="33">
        <v>0</v>
      </c>
      <c r="BU138" s="33"/>
      <c r="BV138" s="33"/>
      <c r="BW138" s="33"/>
      <c r="BX138" s="33"/>
    </row>
    <row r="139" spans="1:76" s="25" customFormat="1" ht="45" customHeight="1" x14ac:dyDescent="0.2">
      <c r="A139" s="34">
        <v>0</v>
      </c>
      <c r="B139" s="35"/>
      <c r="C139" s="35"/>
      <c r="D139" s="40" t="s">
        <v>214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1" t="s">
        <v>190</v>
      </c>
      <c r="R139" s="41"/>
      <c r="S139" s="41"/>
      <c r="T139" s="41"/>
      <c r="U139" s="41"/>
      <c r="V139" s="40" t="s">
        <v>215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0</v>
      </c>
      <c r="AG139" s="33"/>
      <c r="AH139" s="33"/>
      <c r="AI139" s="33"/>
      <c r="AJ139" s="33"/>
      <c r="AK139" s="33">
        <v>108000</v>
      </c>
      <c r="AL139" s="33"/>
      <c r="AM139" s="33"/>
      <c r="AN139" s="33"/>
      <c r="AO139" s="33"/>
      <c r="AP139" s="33">
        <v>108000</v>
      </c>
      <c r="AQ139" s="33"/>
      <c r="AR139" s="33"/>
      <c r="AS139" s="33"/>
      <c r="AT139" s="33"/>
      <c r="AU139" s="33">
        <v>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0</v>
      </c>
      <c r="BF139" s="33"/>
      <c r="BG139" s="33"/>
      <c r="BH139" s="33"/>
      <c r="BI139" s="33"/>
      <c r="BJ139" s="33">
        <v>0</v>
      </c>
      <c r="BK139" s="33"/>
      <c r="BL139" s="33"/>
      <c r="BM139" s="33"/>
      <c r="BN139" s="33"/>
      <c r="BO139" s="33">
        <v>0</v>
      </c>
      <c r="BP139" s="33"/>
      <c r="BQ139" s="33"/>
      <c r="BR139" s="33"/>
      <c r="BS139" s="33"/>
      <c r="BT139" s="33">
        <v>0</v>
      </c>
      <c r="BU139" s="33"/>
      <c r="BV139" s="33"/>
      <c r="BW139" s="33"/>
      <c r="BX139" s="33"/>
    </row>
    <row r="140" spans="1:76" s="25" customFormat="1" ht="30" customHeight="1" x14ac:dyDescent="0.2">
      <c r="A140" s="34">
        <v>0</v>
      </c>
      <c r="B140" s="35"/>
      <c r="C140" s="35"/>
      <c r="D140" s="40" t="s">
        <v>216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1" t="s">
        <v>190</v>
      </c>
      <c r="R140" s="41"/>
      <c r="S140" s="41"/>
      <c r="T140" s="41"/>
      <c r="U140" s="41"/>
      <c r="V140" s="40" t="s">
        <v>217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3">
        <v>0</v>
      </c>
      <c r="AG140" s="33"/>
      <c r="AH140" s="33"/>
      <c r="AI140" s="33"/>
      <c r="AJ140" s="33"/>
      <c r="AK140" s="33">
        <v>0</v>
      </c>
      <c r="AL140" s="33"/>
      <c r="AM140" s="33"/>
      <c r="AN140" s="33"/>
      <c r="AO140" s="33"/>
      <c r="AP140" s="33">
        <v>0</v>
      </c>
      <c r="AQ140" s="33"/>
      <c r="AR140" s="33"/>
      <c r="AS140" s="33"/>
      <c r="AT140" s="33"/>
      <c r="AU140" s="33">
        <v>0</v>
      </c>
      <c r="AV140" s="33"/>
      <c r="AW140" s="33"/>
      <c r="AX140" s="33"/>
      <c r="AY140" s="33"/>
      <c r="AZ140" s="33">
        <v>0</v>
      </c>
      <c r="BA140" s="33"/>
      <c r="BB140" s="33"/>
      <c r="BC140" s="33"/>
      <c r="BD140" s="33"/>
      <c r="BE140" s="33">
        <v>0</v>
      </c>
      <c r="BF140" s="33"/>
      <c r="BG140" s="33"/>
      <c r="BH140" s="33"/>
      <c r="BI140" s="33"/>
      <c r="BJ140" s="33">
        <v>0</v>
      </c>
      <c r="BK140" s="33"/>
      <c r="BL140" s="33"/>
      <c r="BM140" s="33"/>
      <c r="BN140" s="33"/>
      <c r="BO140" s="33">
        <v>300000</v>
      </c>
      <c r="BP140" s="33"/>
      <c r="BQ140" s="33"/>
      <c r="BR140" s="33"/>
      <c r="BS140" s="33"/>
      <c r="BT140" s="33">
        <v>300000</v>
      </c>
      <c r="BU140" s="33"/>
      <c r="BV140" s="33"/>
      <c r="BW140" s="33"/>
      <c r="BX140" s="33"/>
    </row>
    <row r="141" spans="1:76" s="6" customFormat="1" ht="15" customHeight="1" x14ac:dyDescent="0.2">
      <c r="A141" s="43">
        <v>0</v>
      </c>
      <c r="B141" s="44"/>
      <c r="C141" s="44"/>
      <c r="D141" s="45" t="s">
        <v>218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1"/>
      <c r="Q141" s="46"/>
      <c r="R141" s="46"/>
      <c r="S141" s="46"/>
      <c r="T141" s="46"/>
      <c r="U141" s="46"/>
      <c r="V141" s="45"/>
      <c r="W141" s="30"/>
      <c r="X141" s="30"/>
      <c r="Y141" s="30"/>
      <c r="Z141" s="30"/>
      <c r="AA141" s="30"/>
      <c r="AB141" s="30"/>
      <c r="AC141" s="30"/>
      <c r="AD141" s="30"/>
      <c r="AE141" s="31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</row>
    <row r="142" spans="1:76" s="25" customFormat="1" ht="28.5" customHeight="1" x14ac:dyDescent="0.2">
      <c r="A142" s="34">
        <v>0</v>
      </c>
      <c r="B142" s="35"/>
      <c r="C142" s="35"/>
      <c r="D142" s="40" t="s">
        <v>219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41" t="s">
        <v>220</v>
      </c>
      <c r="R142" s="41"/>
      <c r="S142" s="41"/>
      <c r="T142" s="41"/>
      <c r="U142" s="41"/>
      <c r="V142" s="40" t="s">
        <v>217</v>
      </c>
      <c r="W142" s="37"/>
      <c r="X142" s="37"/>
      <c r="Y142" s="37"/>
      <c r="Z142" s="37"/>
      <c r="AA142" s="37"/>
      <c r="AB142" s="37"/>
      <c r="AC142" s="37"/>
      <c r="AD142" s="37"/>
      <c r="AE142" s="38"/>
      <c r="AF142" s="33">
        <v>1.5</v>
      </c>
      <c r="AG142" s="33"/>
      <c r="AH142" s="33"/>
      <c r="AI142" s="33"/>
      <c r="AJ142" s="33"/>
      <c r="AK142" s="33">
        <v>0</v>
      </c>
      <c r="AL142" s="33"/>
      <c r="AM142" s="33"/>
      <c r="AN142" s="33"/>
      <c r="AO142" s="33"/>
      <c r="AP142" s="33">
        <v>1.5</v>
      </c>
      <c r="AQ142" s="33"/>
      <c r="AR142" s="33"/>
      <c r="AS142" s="33"/>
      <c r="AT142" s="33"/>
      <c r="AU142" s="33">
        <v>1.5</v>
      </c>
      <c r="AV142" s="33"/>
      <c r="AW142" s="33"/>
      <c r="AX142" s="33"/>
      <c r="AY142" s="33"/>
      <c r="AZ142" s="33">
        <v>0</v>
      </c>
      <c r="BA142" s="33"/>
      <c r="BB142" s="33"/>
      <c r="BC142" s="33"/>
      <c r="BD142" s="33"/>
      <c r="BE142" s="33">
        <v>1.5</v>
      </c>
      <c r="BF142" s="33"/>
      <c r="BG142" s="33"/>
      <c r="BH142" s="33"/>
      <c r="BI142" s="33"/>
      <c r="BJ142" s="33">
        <v>1.5</v>
      </c>
      <c r="BK142" s="33"/>
      <c r="BL142" s="33"/>
      <c r="BM142" s="33"/>
      <c r="BN142" s="33"/>
      <c r="BO142" s="33">
        <v>0</v>
      </c>
      <c r="BP142" s="33"/>
      <c r="BQ142" s="33"/>
      <c r="BR142" s="33"/>
      <c r="BS142" s="33"/>
      <c r="BT142" s="33">
        <v>1.5</v>
      </c>
      <c r="BU142" s="33"/>
      <c r="BV142" s="33"/>
      <c r="BW142" s="33"/>
      <c r="BX142" s="33"/>
    </row>
    <row r="143" spans="1:76" s="25" customFormat="1" ht="30" customHeight="1" x14ac:dyDescent="0.2">
      <c r="A143" s="34">
        <v>0</v>
      </c>
      <c r="B143" s="35"/>
      <c r="C143" s="35"/>
      <c r="D143" s="40" t="s">
        <v>221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41" t="s">
        <v>220</v>
      </c>
      <c r="R143" s="41"/>
      <c r="S143" s="41"/>
      <c r="T143" s="41"/>
      <c r="U143" s="41"/>
      <c r="V143" s="40" t="s">
        <v>217</v>
      </c>
      <c r="W143" s="37"/>
      <c r="X143" s="37"/>
      <c r="Y143" s="37"/>
      <c r="Z143" s="37"/>
      <c r="AA143" s="37"/>
      <c r="AB143" s="37"/>
      <c r="AC143" s="37"/>
      <c r="AD143" s="37"/>
      <c r="AE143" s="38"/>
      <c r="AF143" s="33">
        <v>2.6</v>
      </c>
      <c r="AG143" s="33"/>
      <c r="AH143" s="33"/>
      <c r="AI143" s="33"/>
      <c r="AJ143" s="33"/>
      <c r="AK143" s="33">
        <v>0</v>
      </c>
      <c r="AL143" s="33"/>
      <c r="AM143" s="33"/>
      <c r="AN143" s="33"/>
      <c r="AO143" s="33"/>
      <c r="AP143" s="33">
        <v>2.6</v>
      </c>
      <c r="AQ143" s="33"/>
      <c r="AR143" s="33"/>
      <c r="AS143" s="33"/>
      <c r="AT143" s="33"/>
      <c r="AU143" s="33">
        <v>3</v>
      </c>
      <c r="AV143" s="33"/>
      <c r="AW143" s="33"/>
      <c r="AX143" s="33"/>
      <c r="AY143" s="33"/>
      <c r="AZ143" s="33">
        <v>0</v>
      </c>
      <c r="BA143" s="33"/>
      <c r="BB143" s="33"/>
      <c r="BC143" s="33"/>
      <c r="BD143" s="33"/>
      <c r="BE143" s="33">
        <v>3</v>
      </c>
      <c r="BF143" s="33"/>
      <c r="BG143" s="33"/>
      <c r="BH143" s="33"/>
      <c r="BI143" s="33"/>
      <c r="BJ143" s="33">
        <v>3</v>
      </c>
      <c r="BK143" s="33"/>
      <c r="BL143" s="33"/>
      <c r="BM143" s="33"/>
      <c r="BN143" s="33"/>
      <c r="BO143" s="33">
        <v>0</v>
      </c>
      <c r="BP143" s="33"/>
      <c r="BQ143" s="33"/>
      <c r="BR143" s="33"/>
      <c r="BS143" s="33"/>
      <c r="BT143" s="33">
        <v>3</v>
      </c>
      <c r="BU143" s="33"/>
      <c r="BV143" s="33"/>
      <c r="BW143" s="33"/>
      <c r="BX143" s="33"/>
    </row>
    <row r="144" spans="1:76" s="25" customFormat="1" ht="15" customHeight="1" x14ac:dyDescent="0.2">
      <c r="A144" s="34">
        <v>0</v>
      </c>
      <c r="B144" s="35"/>
      <c r="C144" s="35"/>
      <c r="D144" s="40" t="s">
        <v>222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41" t="s">
        <v>220</v>
      </c>
      <c r="R144" s="41"/>
      <c r="S144" s="41"/>
      <c r="T144" s="41"/>
      <c r="U144" s="41"/>
      <c r="V144" s="40" t="s">
        <v>205</v>
      </c>
      <c r="W144" s="37"/>
      <c r="X144" s="37"/>
      <c r="Y144" s="37"/>
      <c r="Z144" s="37"/>
      <c r="AA144" s="37"/>
      <c r="AB144" s="37"/>
      <c r="AC144" s="37"/>
      <c r="AD144" s="37"/>
      <c r="AE144" s="38"/>
      <c r="AF144" s="33">
        <v>95</v>
      </c>
      <c r="AG144" s="33"/>
      <c r="AH144" s="33"/>
      <c r="AI144" s="33"/>
      <c r="AJ144" s="33"/>
      <c r="AK144" s="33">
        <v>0</v>
      </c>
      <c r="AL144" s="33"/>
      <c r="AM144" s="33"/>
      <c r="AN144" s="33"/>
      <c r="AO144" s="33"/>
      <c r="AP144" s="33">
        <v>95</v>
      </c>
      <c r="AQ144" s="33"/>
      <c r="AR144" s="33"/>
      <c r="AS144" s="33"/>
      <c r="AT144" s="33"/>
      <c r="AU144" s="33">
        <v>0</v>
      </c>
      <c r="AV144" s="33"/>
      <c r="AW144" s="33"/>
      <c r="AX144" s="33"/>
      <c r="AY144" s="33"/>
      <c r="AZ144" s="33">
        <v>0</v>
      </c>
      <c r="BA144" s="33"/>
      <c r="BB144" s="33"/>
      <c r="BC144" s="33"/>
      <c r="BD144" s="33"/>
      <c r="BE144" s="33">
        <v>0</v>
      </c>
      <c r="BF144" s="33"/>
      <c r="BG144" s="33"/>
      <c r="BH144" s="33"/>
      <c r="BI144" s="33"/>
      <c r="BJ144" s="33">
        <v>0</v>
      </c>
      <c r="BK144" s="33"/>
      <c r="BL144" s="33"/>
      <c r="BM144" s="33"/>
      <c r="BN144" s="33"/>
      <c r="BO144" s="33">
        <v>0</v>
      </c>
      <c r="BP144" s="33"/>
      <c r="BQ144" s="33"/>
      <c r="BR144" s="33"/>
      <c r="BS144" s="33"/>
      <c r="BT144" s="33">
        <v>0</v>
      </c>
      <c r="BU144" s="33"/>
      <c r="BV144" s="33"/>
      <c r="BW144" s="33"/>
      <c r="BX144" s="33"/>
    </row>
    <row r="145" spans="1:79" s="25" customFormat="1" ht="30" customHeight="1" x14ac:dyDescent="0.2">
      <c r="A145" s="34">
        <v>0</v>
      </c>
      <c r="B145" s="35"/>
      <c r="C145" s="35"/>
      <c r="D145" s="40" t="s">
        <v>223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41" t="s">
        <v>220</v>
      </c>
      <c r="R145" s="41"/>
      <c r="S145" s="41"/>
      <c r="T145" s="41"/>
      <c r="U145" s="41"/>
      <c r="V145" s="40" t="s">
        <v>224</v>
      </c>
      <c r="W145" s="37"/>
      <c r="X145" s="37"/>
      <c r="Y145" s="37"/>
      <c r="Z145" s="37"/>
      <c r="AA145" s="37"/>
      <c r="AB145" s="37"/>
      <c r="AC145" s="37"/>
      <c r="AD145" s="37"/>
      <c r="AE145" s="38"/>
      <c r="AF145" s="33">
        <v>95</v>
      </c>
      <c r="AG145" s="33"/>
      <c r="AH145" s="33"/>
      <c r="AI145" s="33"/>
      <c r="AJ145" s="33"/>
      <c r="AK145" s="33">
        <v>0</v>
      </c>
      <c r="AL145" s="33"/>
      <c r="AM145" s="33"/>
      <c r="AN145" s="33"/>
      <c r="AO145" s="33"/>
      <c r="AP145" s="33">
        <v>95</v>
      </c>
      <c r="AQ145" s="33"/>
      <c r="AR145" s="33"/>
      <c r="AS145" s="33"/>
      <c r="AT145" s="33"/>
      <c r="AU145" s="33">
        <v>0</v>
      </c>
      <c r="AV145" s="33"/>
      <c r="AW145" s="33"/>
      <c r="AX145" s="33"/>
      <c r="AY145" s="33"/>
      <c r="AZ145" s="33">
        <v>0</v>
      </c>
      <c r="BA145" s="33"/>
      <c r="BB145" s="33"/>
      <c r="BC145" s="33"/>
      <c r="BD145" s="33"/>
      <c r="BE145" s="33">
        <v>0</v>
      </c>
      <c r="BF145" s="33"/>
      <c r="BG145" s="33"/>
      <c r="BH145" s="33"/>
      <c r="BI145" s="33"/>
      <c r="BJ145" s="33">
        <v>0</v>
      </c>
      <c r="BK145" s="33"/>
      <c r="BL145" s="33"/>
      <c r="BM145" s="33"/>
      <c r="BN145" s="33"/>
      <c r="BO145" s="33">
        <v>0</v>
      </c>
      <c r="BP145" s="33"/>
      <c r="BQ145" s="33"/>
      <c r="BR145" s="33"/>
      <c r="BS145" s="33"/>
      <c r="BT145" s="33">
        <v>0</v>
      </c>
      <c r="BU145" s="33"/>
      <c r="BV145" s="33"/>
      <c r="BW145" s="33"/>
      <c r="BX145" s="33"/>
    </row>
    <row r="146" spans="1:79" s="25" customFormat="1" ht="30" customHeight="1" x14ac:dyDescent="0.2">
      <c r="A146" s="34">
        <v>0</v>
      </c>
      <c r="B146" s="35"/>
      <c r="C146" s="35"/>
      <c r="D146" s="40" t="s">
        <v>225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1" t="s">
        <v>220</v>
      </c>
      <c r="R146" s="41"/>
      <c r="S146" s="41"/>
      <c r="T146" s="41"/>
      <c r="U146" s="41"/>
      <c r="V146" s="40" t="s">
        <v>226</v>
      </c>
      <c r="W146" s="37"/>
      <c r="X146" s="37"/>
      <c r="Y146" s="37"/>
      <c r="Z146" s="37"/>
      <c r="AA146" s="37"/>
      <c r="AB146" s="37"/>
      <c r="AC146" s="37"/>
      <c r="AD146" s="37"/>
      <c r="AE146" s="38"/>
      <c r="AF146" s="33">
        <v>0</v>
      </c>
      <c r="AG146" s="33"/>
      <c r="AH146" s="33"/>
      <c r="AI146" s="33"/>
      <c r="AJ146" s="33"/>
      <c r="AK146" s="33">
        <v>81</v>
      </c>
      <c r="AL146" s="33"/>
      <c r="AM146" s="33"/>
      <c r="AN146" s="33"/>
      <c r="AO146" s="33"/>
      <c r="AP146" s="33">
        <v>81</v>
      </c>
      <c r="AQ146" s="33"/>
      <c r="AR146" s="33"/>
      <c r="AS146" s="33"/>
      <c r="AT146" s="33"/>
      <c r="AU146" s="33">
        <v>0</v>
      </c>
      <c r="AV146" s="33"/>
      <c r="AW146" s="33"/>
      <c r="AX146" s="33"/>
      <c r="AY146" s="33"/>
      <c r="AZ146" s="33">
        <v>0</v>
      </c>
      <c r="BA146" s="33"/>
      <c r="BB146" s="33"/>
      <c r="BC146" s="33"/>
      <c r="BD146" s="33"/>
      <c r="BE146" s="33">
        <v>0</v>
      </c>
      <c r="BF146" s="33"/>
      <c r="BG146" s="33"/>
      <c r="BH146" s="33"/>
      <c r="BI146" s="33"/>
      <c r="BJ146" s="33">
        <v>0</v>
      </c>
      <c r="BK146" s="33"/>
      <c r="BL146" s="33"/>
      <c r="BM146" s="33"/>
      <c r="BN146" s="33"/>
      <c r="BO146" s="33">
        <v>0</v>
      </c>
      <c r="BP146" s="33"/>
      <c r="BQ146" s="33"/>
      <c r="BR146" s="33"/>
      <c r="BS146" s="33"/>
      <c r="BT146" s="33">
        <v>0</v>
      </c>
      <c r="BU146" s="33"/>
      <c r="BV146" s="33"/>
      <c r="BW146" s="33"/>
      <c r="BX146" s="33"/>
    </row>
    <row r="147" spans="1:79" s="25" customFormat="1" ht="30" customHeight="1" x14ac:dyDescent="0.2">
      <c r="A147" s="34">
        <v>0</v>
      </c>
      <c r="B147" s="35"/>
      <c r="C147" s="35"/>
      <c r="D147" s="40" t="s">
        <v>227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41" t="s">
        <v>220</v>
      </c>
      <c r="R147" s="41"/>
      <c r="S147" s="41"/>
      <c r="T147" s="41"/>
      <c r="U147" s="41"/>
      <c r="V147" s="40" t="s">
        <v>226</v>
      </c>
      <c r="W147" s="37"/>
      <c r="X147" s="37"/>
      <c r="Y147" s="37"/>
      <c r="Z147" s="37"/>
      <c r="AA147" s="37"/>
      <c r="AB147" s="37"/>
      <c r="AC147" s="37"/>
      <c r="AD147" s="37"/>
      <c r="AE147" s="38"/>
      <c r="AF147" s="33">
        <v>0</v>
      </c>
      <c r="AG147" s="33"/>
      <c r="AH147" s="33"/>
      <c r="AI147" s="33"/>
      <c r="AJ147" s="33"/>
      <c r="AK147" s="33">
        <v>0</v>
      </c>
      <c r="AL147" s="33"/>
      <c r="AM147" s="33"/>
      <c r="AN147" s="33"/>
      <c r="AO147" s="33"/>
      <c r="AP147" s="33">
        <v>0</v>
      </c>
      <c r="AQ147" s="33"/>
      <c r="AR147" s="33"/>
      <c r="AS147" s="33"/>
      <c r="AT147" s="33"/>
      <c r="AU147" s="33">
        <v>0</v>
      </c>
      <c r="AV147" s="33"/>
      <c r="AW147" s="33"/>
      <c r="AX147" s="33"/>
      <c r="AY147" s="33"/>
      <c r="AZ147" s="33">
        <v>0</v>
      </c>
      <c r="BA147" s="33"/>
      <c r="BB147" s="33"/>
      <c r="BC147" s="33"/>
      <c r="BD147" s="33"/>
      <c r="BE147" s="33">
        <v>0</v>
      </c>
      <c r="BF147" s="33"/>
      <c r="BG147" s="33"/>
      <c r="BH147" s="33"/>
      <c r="BI147" s="33"/>
      <c r="BJ147" s="33">
        <v>0</v>
      </c>
      <c r="BK147" s="33"/>
      <c r="BL147" s="33"/>
      <c r="BM147" s="33"/>
      <c r="BN147" s="33"/>
      <c r="BO147" s="33">
        <v>100</v>
      </c>
      <c r="BP147" s="33"/>
      <c r="BQ147" s="33"/>
      <c r="BR147" s="33"/>
      <c r="BS147" s="33"/>
      <c r="BT147" s="33">
        <v>100</v>
      </c>
      <c r="BU147" s="33"/>
      <c r="BV147" s="33"/>
      <c r="BW147" s="33"/>
      <c r="BX147" s="33"/>
    </row>
    <row r="149" spans="1:79" ht="14.25" customHeight="1" x14ac:dyDescent="0.2">
      <c r="A149" s="68" t="s">
        <v>278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</row>
    <row r="150" spans="1:79" ht="23.1" customHeight="1" x14ac:dyDescent="0.2">
      <c r="A150" s="85" t="s">
        <v>6</v>
      </c>
      <c r="B150" s="86"/>
      <c r="C150" s="86"/>
      <c r="D150" s="41" t="s">
        <v>9</v>
      </c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 t="s">
        <v>8</v>
      </c>
      <c r="R150" s="41"/>
      <c r="S150" s="41"/>
      <c r="T150" s="41"/>
      <c r="U150" s="41"/>
      <c r="V150" s="41" t="s">
        <v>7</v>
      </c>
      <c r="W150" s="41"/>
      <c r="X150" s="41"/>
      <c r="Y150" s="41"/>
      <c r="Z150" s="41"/>
      <c r="AA150" s="41"/>
      <c r="AB150" s="41"/>
      <c r="AC150" s="41"/>
      <c r="AD150" s="41"/>
      <c r="AE150" s="41"/>
      <c r="AF150" s="80" t="s">
        <v>269</v>
      </c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2"/>
      <c r="AU150" s="80" t="s">
        <v>274</v>
      </c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2"/>
    </row>
    <row r="151" spans="1:79" ht="28.5" customHeight="1" x14ac:dyDescent="0.2">
      <c r="A151" s="88"/>
      <c r="B151" s="89"/>
      <c r="C151" s="89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 t="s">
        <v>4</v>
      </c>
      <c r="AG151" s="41"/>
      <c r="AH151" s="41"/>
      <c r="AI151" s="41"/>
      <c r="AJ151" s="41"/>
      <c r="AK151" s="41" t="s">
        <v>3</v>
      </c>
      <c r="AL151" s="41"/>
      <c r="AM151" s="41"/>
      <c r="AN151" s="41"/>
      <c r="AO151" s="41"/>
      <c r="AP151" s="41" t="s">
        <v>123</v>
      </c>
      <c r="AQ151" s="41"/>
      <c r="AR151" s="41"/>
      <c r="AS151" s="41"/>
      <c r="AT151" s="41"/>
      <c r="AU151" s="41" t="s">
        <v>4</v>
      </c>
      <c r="AV151" s="41"/>
      <c r="AW151" s="41"/>
      <c r="AX151" s="41"/>
      <c r="AY151" s="41"/>
      <c r="AZ151" s="41" t="s">
        <v>3</v>
      </c>
      <c r="BA151" s="41"/>
      <c r="BB151" s="41"/>
      <c r="BC151" s="41"/>
      <c r="BD151" s="41"/>
      <c r="BE151" s="41" t="s">
        <v>90</v>
      </c>
      <c r="BF151" s="41"/>
      <c r="BG151" s="41"/>
      <c r="BH151" s="41"/>
      <c r="BI151" s="41"/>
    </row>
    <row r="152" spans="1:79" ht="15" customHeight="1" x14ac:dyDescent="0.2">
      <c r="A152" s="80">
        <v>1</v>
      </c>
      <c r="B152" s="81"/>
      <c r="C152" s="81"/>
      <c r="D152" s="41">
        <v>2</v>
      </c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>
        <v>3</v>
      </c>
      <c r="R152" s="41"/>
      <c r="S152" s="41"/>
      <c r="T152" s="41"/>
      <c r="U152" s="41"/>
      <c r="V152" s="41">
        <v>4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>
        <v>5</v>
      </c>
      <c r="AG152" s="41"/>
      <c r="AH152" s="41"/>
      <c r="AI152" s="41"/>
      <c r="AJ152" s="41"/>
      <c r="AK152" s="41">
        <v>6</v>
      </c>
      <c r="AL152" s="41"/>
      <c r="AM152" s="41"/>
      <c r="AN152" s="41"/>
      <c r="AO152" s="41"/>
      <c r="AP152" s="41">
        <v>7</v>
      </c>
      <c r="AQ152" s="41"/>
      <c r="AR152" s="41"/>
      <c r="AS152" s="41"/>
      <c r="AT152" s="41"/>
      <c r="AU152" s="41">
        <v>8</v>
      </c>
      <c r="AV152" s="41"/>
      <c r="AW152" s="41"/>
      <c r="AX152" s="41"/>
      <c r="AY152" s="41"/>
      <c r="AZ152" s="41">
        <v>9</v>
      </c>
      <c r="BA152" s="41"/>
      <c r="BB152" s="41"/>
      <c r="BC152" s="41"/>
      <c r="BD152" s="41"/>
      <c r="BE152" s="41">
        <v>10</v>
      </c>
      <c r="BF152" s="41"/>
      <c r="BG152" s="41"/>
      <c r="BH152" s="41"/>
      <c r="BI152" s="41"/>
    </row>
    <row r="153" spans="1:79" ht="15.75" hidden="1" customHeight="1" x14ac:dyDescent="0.2">
      <c r="A153" s="95" t="s">
        <v>154</v>
      </c>
      <c r="B153" s="96"/>
      <c r="C153" s="96"/>
      <c r="D153" s="41" t="s">
        <v>57</v>
      </c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 t="s">
        <v>70</v>
      </c>
      <c r="R153" s="41"/>
      <c r="S153" s="41"/>
      <c r="T153" s="41"/>
      <c r="U153" s="41"/>
      <c r="V153" s="41" t="s">
        <v>71</v>
      </c>
      <c r="W153" s="41"/>
      <c r="X153" s="41"/>
      <c r="Y153" s="41"/>
      <c r="Z153" s="41"/>
      <c r="AA153" s="41"/>
      <c r="AB153" s="41"/>
      <c r="AC153" s="41"/>
      <c r="AD153" s="41"/>
      <c r="AE153" s="41"/>
      <c r="AF153" s="71" t="s">
        <v>107</v>
      </c>
      <c r="AG153" s="71"/>
      <c r="AH153" s="71"/>
      <c r="AI153" s="71"/>
      <c r="AJ153" s="71"/>
      <c r="AK153" s="69" t="s">
        <v>108</v>
      </c>
      <c r="AL153" s="69"/>
      <c r="AM153" s="69"/>
      <c r="AN153" s="69"/>
      <c r="AO153" s="69"/>
      <c r="AP153" s="91" t="s">
        <v>183</v>
      </c>
      <c r="AQ153" s="91"/>
      <c r="AR153" s="91"/>
      <c r="AS153" s="91"/>
      <c r="AT153" s="91"/>
      <c r="AU153" s="71" t="s">
        <v>109</v>
      </c>
      <c r="AV153" s="71"/>
      <c r="AW153" s="71"/>
      <c r="AX153" s="71"/>
      <c r="AY153" s="71"/>
      <c r="AZ153" s="69" t="s">
        <v>110</v>
      </c>
      <c r="BA153" s="69"/>
      <c r="BB153" s="69"/>
      <c r="BC153" s="69"/>
      <c r="BD153" s="69"/>
      <c r="BE153" s="91" t="s">
        <v>183</v>
      </c>
      <c r="BF153" s="91"/>
      <c r="BG153" s="91"/>
      <c r="BH153" s="91"/>
      <c r="BI153" s="91"/>
      <c r="CA153" t="s">
        <v>39</v>
      </c>
    </row>
    <row r="154" spans="1:79" s="6" customFormat="1" ht="14.25" x14ac:dyDescent="0.2">
      <c r="A154" s="43">
        <v>0</v>
      </c>
      <c r="B154" s="44"/>
      <c r="C154" s="44"/>
      <c r="D154" s="46" t="s">
        <v>182</v>
      </c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CA154" s="6" t="s">
        <v>40</v>
      </c>
    </row>
    <row r="155" spans="1:79" s="25" customFormat="1" ht="14.25" customHeight="1" x14ac:dyDescent="0.2">
      <c r="A155" s="34">
        <v>0</v>
      </c>
      <c r="B155" s="35"/>
      <c r="C155" s="35"/>
      <c r="D155" s="40" t="s">
        <v>184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41" t="s">
        <v>185</v>
      </c>
      <c r="R155" s="41"/>
      <c r="S155" s="41"/>
      <c r="T155" s="41"/>
      <c r="U155" s="41"/>
      <c r="V155" s="41" t="s">
        <v>186</v>
      </c>
      <c r="W155" s="41"/>
      <c r="X155" s="41"/>
      <c r="Y155" s="41"/>
      <c r="Z155" s="41"/>
      <c r="AA155" s="41"/>
      <c r="AB155" s="41"/>
      <c r="AC155" s="41"/>
      <c r="AD155" s="41"/>
      <c r="AE155" s="41"/>
      <c r="AF155" s="33">
        <v>316</v>
      </c>
      <c r="AG155" s="33"/>
      <c r="AH155" s="33"/>
      <c r="AI155" s="33"/>
      <c r="AJ155" s="33"/>
      <c r="AK155" s="33">
        <v>0</v>
      </c>
      <c r="AL155" s="33"/>
      <c r="AM155" s="33"/>
      <c r="AN155" s="33"/>
      <c r="AO155" s="33"/>
      <c r="AP155" s="33">
        <v>316</v>
      </c>
      <c r="AQ155" s="33"/>
      <c r="AR155" s="33"/>
      <c r="AS155" s="33"/>
      <c r="AT155" s="33"/>
      <c r="AU155" s="33">
        <v>316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316</v>
      </c>
      <c r="BF155" s="33"/>
      <c r="BG155" s="33"/>
      <c r="BH155" s="33"/>
      <c r="BI155" s="33"/>
    </row>
    <row r="156" spans="1:79" s="25" customFormat="1" ht="15" customHeight="1" x14ac:dyDescent="0.2">
      <c r="A156" s="34">
        <v>0</v>
      </c>
      <c r="B156" s="35"/>
      <c r="C156" s="35"/>
      <c r="D156" s="40" t="s">
        <v>187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1" t="s">
        <v>185</v>
      </c>
      <c r="R156" s="41"/>
      <c r="S156" s="41"/>
      <c r="T156" s="41"/>
      <c r="U156" s="41"/>
      <c r="V156" s="40" t="s">
        <v>188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1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1</v>
      </c>
      <c r="AQ156" s="33"/>
      <c r="AR156" s="33"/>
      <c r="AS156" s="33"/>
      <c r="AT156" s="33"/>
      <c r="AU156" s="33">
        <v>1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1</v>
      </c>
      <c r="BF156" s="33"/>
      <c r="BG156" s="33"/>
      <c r="BH156" s="33"/>
      <c r="BI156" s="33"/>
    </row>
    <row r="157" spans="1:79" s="25" customFormat="1" ht="30" customHeight="1" x14ac:dyDescent="0.2">
      <c r="A157" s="34">
        <v>0</v>
      </c>
      <c r="B157" s="35"/>
      <c r="C157" s="35"/>
      <c r="D157" s="40" t="s">
        <v>189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41" t="s">
        <v>190</v>
      </c>
      <c r="R157" s="41"/>
      <c r="S157" s="41"/>
      <c r="T157" s="41"/>
      <c r="U157" s="41"/>
      <c r="V157" s="40" t="s">
        <v>191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33">
        <v>0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0</v>
      </c>
      <c r="AQ157" s="33"/>
      <c r="AR157" s="33"/>
      <c r="AS157" s="33"/>
      <c r="AT157" s="33"/>
      <c r="AU157" s="33">
        <v>0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0</v>
      </c>
      <c r="BF157" s="33"/>
      <c r="BG157" s="33"/>
      <c r="BH157" s="33"/>
      <c r="BI157" s="33"/>
    </row>
    <row r="158" spans="1:79" s="25" customFormat="1" ht="30" customHeight="1" x14ac:dyDescent="0.2">
      <c r="A158" s="34">
        <v>0</v>
      </c>
      <c r="B158" s="35"/>
      <c r="C158" s="35"/>
      <c r="D158" s="40" t="s">
        <v>192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1" t="s">
        <v>190</v>
      </c>
      <c r="R158" s="41"/>
      <c r="S158" s="41"/>
      <c r="T158" s="41"/>
      <c r="U158" s="41"/>
      <c r="V158" s="40" t="s">
        <v>191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3">
        <v>8700000</v>
      </c>
      <c r="AG158" s="33"/>
      <c r="AH158" s="33"/>
      <c r="AI158" s="33"/>
      <c r="AJ158" s="33"/>
      <c r="AK158" s="33">
        <v>0</v>
      </c>
      <c r="AL158" s="33"/>
      <c r="AM158" s="33"/>
      <c r="AN158" s="33"/>
      <c r="AO158" s="33"/>
      <c r="AP158" s="33">
        <v>8700000</v>
      </c>
      <c r="AQ158" s="33"/>
      <c r="AR158" s="33"/>
      <c r="AS158" s="33"/>
      <c r="AT158" s="33"/>
      <c r="AU158" s="33">
        <v>8700000</v>
      </c>
      <c r="AV158" s="33"/>
      <c r="AW158" s="33"/>
      <c r="AX158" s="33"/>
      <c r="AY158" s="33"/>
      <c r="AZ158" s="33">
        <v>0</v>
      </c>
      <c r="BA158" s="33"/>
      <c r="BB158" s="33"/>
      <c r="BC158" s="33"/>
      <c r="BD158" s="33"/>
      <c r="BE158" s="33">
        <v>8700000</v>
      </c>
      <c r="BF158" s="33"/>
      <c r="BG158" s="33"/>
      <c r="BH158" s="33"/>
      <c r="BI158" s="33"/>
    </row>
    <row r="159" spans="1:79" s="25" customFormat="1" ht="15" customHeight="1" x14ac:dyDescent="0.2">
      <c r="A159" s="34">
        <v>0</v>
      </c>
      <c r="B159" s="35"/>
      <c r="C159" s="35"/>
      <c r="D159" s="40" t="s">
        <v>193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1" t="s">
        <v>185</v>
      </c>
      <c r="R159" s="41"/>
      <c r="S159" s="41"/>
      <c r="T159" s="41"/>
      <c r="U159" s="41"/>
      <c r="V159" s="40" t="s">
        <v>188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3">
        <v>225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225</v>
      </c>
      <c r="AQ159" s="33"/>
      <c r="AR159" s="33"/>
      <c r="AS159" s="33"/>
      <c r="AT159" s="33"/>
      <c r="AU159" s="33">
        <v>225</v>
      </c>
      <c r="AV159" s="33"/>
      <c r="AW159" s="33"/>
      <c r="AX159" s="33"/>
      <c r="AY159" s="33"/>
      <c r="AZ159" s="33">
        <v>0</v>
      </c>
      <c r="BA159" s="33"/>
      <c r="BB159" s="33"/>
      <c r="BC159" s="33"/>
      <c r="BD159" s="33"/>
      <c r="BE159" s="33">
        <v>225</v>
      </c>
      <c r="BF159" s="33"/>
      <c r="BG159" s="33"/>
      <c r="BH159" s="33"/>
      <c r="BI159" s="33"/>
    </row>
    <row r="160" spans="1:79" s="25" customFormat="1" ht="15" customHeight="1" x14ac:dyDescent="0.2">
      <c r="A160" s="34">
        <v>0</v>
      </c>
      <c r="B160" s="35"/>
      <c r="C160" s="35"/>
      <c r="D160" s="40" t="s">
        <v>194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41" t="s">
        <v>185</v>
      </c>
      <c r="R160" s="41"/>
      <c r="S160" s="41"/>
      <c r="T160" s="41"/>
      <c r="U160" s="41"/>
      <c r="V160" s="40" t="s">
        <v>188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33">
        <v>91</v>
      </c>
      <c r="AG160" s="33"/>
      <c r="AH160" s="33"/>
      <c r="AI160" s="33"/>
      <c r="AJ160" s="33"/>
      <c r="AK160" s="33">
        <v>0</v>
      </c>
      <c r="AL160" s="33"/>
      <c r="AM160" s="33"/>
      <c r="AN160" s="33"/>
      <c r="AO160" s="33"/>
      <c r="AP160" s="33">
        <v>91</v>
      </c>
      <c r="AQ160" s="33"/>
      <c r="AR160" s="33"/>
      <c r="AS160" s="33"/>
      <c r="AT160" s="33"/>
      <c r="AU160" s="33">
        <v>91</v>
      </c>
      <c r="AV160" s="33"/>
      <c r="AW160" s="33"/>
      <c r="AX160" s="33"/>
      <c r="AY160" s="33"/>
      <c r="AZ160" s="33">
        <v>0</v>
      </c>
      <c r="BA160" s="33"/>
      <c r="BB160" s="33"/>
      <c r="BC160" s="33"/>
      <c r="BD160" s="33"/>
      <c r="BE160" s="33">
        <v>91</v>
      </c>
      <c r="BF160" s="33"/>
      <c r="BG160" s="33"/>
      <c r="BH160" s="33"/>
      <c r="BI160" s="33"/>
    </row>
    <row r="161" spans="1:61" s="25" customFormat="1" ht="30" customHeight="1" x14ac:dyDescent="0.2">
      <c r="A161" s="34">
        <v>0</v>
      </c>
      <c r="B161" s="35"/>
      <c r="C161" s="35"/>
      <c r="D161" s="40" t="s">
        <v>195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1" t="s">
        <v>190</v>
      </c>
      <c r="R161" s="41"/>
      <c r="S161" s="41"/>
      <c r="T161" s="41"/>
      <c r="U161" s="41"/>
      <c r="V161" s="40" t="s">
        <v>191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900000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900000</v>
      </c>
      <c r="AQ161" s="33"/>
      <c r="AR161" s="33"/>
      <c r="AS161" s="33"/>
      <c r="AT161" s="33"/>
      <c r="AU161" s="33">
        <v>900000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900000</v>
      </c>
      <c r="BF161" s="33"/>
      <c r="BG161" s="33"/>
      <c r="BH161" s="33"/>
      <c r="BI161" s="33"/>
    </row>
    <row r="162" spans="1:61" s="25" customFormat="1" ht="30" customHeight="1" x14ac:dyDescent="0.2">
      <c r="A162" s="34">
        <v>0</v>
      </c>
      <c r="B162" s="35"/>
      <c r="C162" s="35"/>
      <c r="D162" s="40" t="s">
        <v>196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41" t="s">
        <v>190</v>
      </c>
      <c r="R162" s="41"/>
      <c r="S162" s="41"/>
      <c r="T162" s="41"/>
      <c r="U162" s="41"/>
      <c r="V162" s="40" t="s">
        <v>191</v>
      </c>
      <c r="W162" s="37"/>
      <c r="X162" s="37"/>
      <c r="Y162" s="37"/>
      <c r="Z162" s="37"/>
      <c r="AA162" s="37"/>
      <c r="AB162" s="37"/>
      <c r="AC162" s="37"/>
      <c r="AD162" s="37"/>
      <c r="AE162" s="38"/>
      <c r="AF162" s="33">
        <v>0</v>
      </c>
      <c r="AG162" s="33"/>
      <c r="AH162" s="33"/>
      <c r="AI162" s="33"/>
      <c r="AJ162" s="33"/>
      <c r="AK162" s="33">
        <v>0</v>
      </c>
      <c r="AL162" s="33"/>
      <c r="AM162" s="33"/>
      <c r="AN162" s="33"/>
      <c r="AO162" s="33"/>
      <c r="AP162" s="33">
        <v>0</v>
      </c>
      <c r="AQ162" s="33"/>
      <c r="AR162" s="33"/>
      <c r="AS162" s="33"/>
      <c r="AT162" s="33"/>
      <c r="AU162" s="33">
        <v>0</v>
      </c>
      <c r="AV162" s="33"/>
      <c r="AW162" s="33"/>
      <c r="AX162" s="33"/>
      <c r="AY162" s="33"/>
      <c r="AZ162" s="33">
        <v>0</v>
      </c>
      <c r="BA162" s="33"/>
      <c r="BB162" s="33"/>
      <c r="BC162" s="33"/>
      <c r="BD162" s="33"/>
      <c r="BE162" s="33">
        <v>0</v>
      </c>
      <c r="BF162" s="33"/>
      <c r="BG162" s="33"/>
      <c r="BH162" s="33"/>
      <c r="BI162" s="33"/>
    </row>
    <row r="163" spans="1:61" s="6" customFormat="1" ht="14.25" x14ac:dyDescent="0.2">
      <c r="A163" s="43">
        <v>0</v>
      </c>
      <c r="B163" s="44"/>
      <c r="C163" s="44"/>
      <c r="D163" s="45" t="s">
        <v>197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46"/>
      <c r="R163" s="46"/>
      <c r="S163" s="46"/>
      <c r="T163" s="46"/>
      <c r="U163" s="46"/>
      <c r="V163" s="45"/>
      <c r="W163" s="30"/>
      <c r="X163" s="30"/>
      <c r="Y163" s="30"/>
      <c r="Z163" s="30"/>
      <c r="AA163" s="30"/>
      <c r="AB163" s="30"/>
      <c r="AC163" s="30"/>
      <c r="AD163" s="30"/>
      <c r="AE163" s="31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</row>
    <row r="164" spans="1:61" s="25" customFormat="1" ht="28.5" customHeight="1" x14ac:dyDescent="0.2">
      <c r="A164" s="34">
        <v>0</v>
      </c>
      <c r="B164" s="35"/>
      <c r="C164" s="35"/>
      <c r="D164" s="40" t="s">
        <v>198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8"/>
      <c r="Q164" s="41" t="s">
        <v>199</v>
      </c>
      <c r="R164" s="41"/>
      <c r="S164" s="41"/>
      <c r="T164" s="41"/>
      <c r="U164" s="41"/>
      <c r="V164" s="40" t="s">
        <v>188</v>
      </c>
      <c r="W164" s="37"/>
      <c r="X164" s="37"/>
      <c r="Y164" s="37"/>
      <c r="Z164" s="37"/>
      <c r="AA164" s="37"/>
      <c r="AB164" s="37"/>
      <c r="AC164" s="37"/>
      <c r="AD164" s="37"/>
      <c r="AE164" s="38"/>
      <c r="AF164" s="33">
        <v>23700</v>
      </c>
      <c r="AG164" s="33"/>
      <c r="AH164" s="33"/>
      <c r="AI164" s="33"/>
      <c r="AJ164" s="33"/>
      <c r="AK164" s="33">
        <v>0</v>
      </c>
      <c r="AL164" s="33"/>
      <c r="AM164" s="33"/>
      <c r="AN164" s="33"/>
      <c r="AO164" s="33"/>
      <c r="AP164" s="33">
        <v>23700</v>
      </c>
      <c r="AQ164" s="33"/>
      <c r="AR164" s="33"/>
      <c r="AS164" s="33"/>
      <c r="AT164" s="33"/>
      <c r="AU164" s="33">
        <v>0</v>
      </c>
      <c r="AV164" s="33"/>
      <c r="AW164" s="33"/>
      <c r="AX164" s="33"/>
      <c r="AY164" s="33"/>
      <c r="AZ164" s="33">
        <v>0</v>
      </c>
      <c r="BA164" s="33"/>
      <c r="BB164" s="33"/>
      <c r="BC164" s="33"/>
      <c r="BD164" s="33"/>
      <c r="BE164" s="33">
        <v>0</v>
      </c>
      <c r="BF164" s="33"/>
      <c r="BG164" s="33"/>
      <c r="BH164" s="33"/>
      <c r="BI164" s="33"/>
    </row>
    <row r="165" spans="1:61" s="25" customFormat="1" ht="30" customHeight="1" x14ac:dyDescent="0.2">
      <c r="A165" s="34">
        <v>0</v>
      </c>
      <c r="B165" s="35"/>
      <c r="C165" s="35"/>
      <c r="D165" s="40" t="s">
        <v>200</v>
      </c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8"/>
      <c r="Q165" s="41" t="s">
        <v>201</v>
      </c>
      <c r="R165" s="41"/>
      <c r="S165" s="41"/>
      <c r="T165" s="41"/>
      <c r="U165" s="41"/>
      <c r="V165" s="40" t="s">
        <v>188</v>
      </c>
      <c r="W165" s="37"/>
      <c r="X165" s="37"/>
      <c r="Y165" s="37"/>
      <c r="Z165" s="37"/>
      <c r="AA165" s="37"/>
      <c r="AB165" s="37"/>
      <c r="AC165" s="37"/>
      <c r="AD165" s="37"/>
      <c r="AE165" s="38"/>
      <c r="AF165" s="33">
        <v>47600</v>
      </c>
      <c r="AG165" s="33"/>
      <c r="AH165" s="33"/>
      <c r="AI165" s="33"/>
      <c r="AJ165" s="33"/>
      <c r="AK165" s="33">
        <v>0</v>
      </c>
      <c r="AL165" s="33"/>
      <c r="AM165" s="33"/>
      <c r="AN165" s="33"/>
      <c r="AO165" s="33"/>
      <c r="AP165" s="33">
        <v>47600</v>
      </c>
      <c r="AQ165" s="33"/>
      <c r="AR165" s="33"/>
      <c r="AS165" s="33"/>
      <c r="AT165" s="33"/>
      <c r="AU165" s="33">
        <v>0</v>
      </c>
      <c r="AV165" s="33"/>
      <c r="AW165" s="33"/>
      <c r="AX165" s="33"/>
      <c r="AY165" s="33"/>
      <c r="AZ165" s="33">
        <v>0</v>
      </c>
      <c r="BA165" s="33"/>
      <c r="BB165" s="33"/>
      <c r="BC165" s="33"/>
      <c r="BD165" s="33"/>
      <c r="BE165" s="33">
        <v>0</v>
      </c>
      <c r="BF165" s="33"/>
      <c r="BG165" s="33"/>
      <c r="BH165" s="33"/>
      <c r="BI165" s="33"/>
    </row>
    <row r="166" spans="1:61" s="25" customFormat="1" ht="30" customHeight="1" x14ac:dyDescent="0.2">
      <c r="A166" s="34">
        <v>0</v>
      </c>
      <c r="B166" s="35"/>
      <c r="C166" s="35"/>
      <c r="D166" s="40" t="s">
        <v>202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41" t="s">
        <v>201</v>
      </c>
      <c r="R166" s="41"/>
      <c r="S166" s="41"/>
      <c r="T166" s="41"/>
      <c r="U166" s="41"/>
      <c r="V166" s="40" t="s">
        <v>188</v>
      </c>
      <c r="W166" s="37"/>
      <c r="X166" s="37"/>
      <c r="Y166" s="37"/>
      <c r="Z166" s="37"/>
      <c r="AA166" s="37"/>
      <c r="AB166" s="37"/>
      <c r="AC166" s="37"/>
      <c r="AD166" s="37"/>
      <c r="AE166" s="38"/>
      <c r="AF166" s="33">
        <v>3290</v>
      </c>
      <c r="AG166" s="33"/>
      <c r="AH166" s="33"/>
      <c r="AI166" s="33"/>
      <c r="AJ166" s="33"/>
      <c r="AK166" s="33">
        <v>0</v>
      </c>
      <c r="AL166" s="33"/>
      <c r="AM166" s="33"/>
      <c r="AN166" s="33"/>
      <c r="AO166" s="33"/>
      <c r="AP166" s="33">
        <v>3290</v>
      </c>
      <c r="AQ166" s="33"/>
      <c r="AR166" s="33"/>
      <c r="AS166" s="33"/>
      <c r="AT166" s="33"/>
      <c r="AU166" s="33">
        <v>3300</v>
      </c>
      <c r="AV166" s="33"/>
      <c r="AW166" s="33"/>
      <c r="AX166" s="33"/>
      <c r="AY166" s="33"/>
      <c r="AZ166" s="33">
        <v>0</v>
      </c>
      <c r="BA166" s="33"/>
      <c r="BB166" s="33"/>
      <c r="BC166" s="33"/>
      <c r="BD166" s="33"/>
      <c r="BE166" s="33">
        <v>3300</v>
      </c>
      <c r="BF166" s="33"/>
      <c r="BG166" s="33"/>
      <c r="BH166" s="33"/>
      <c r="BI166" s="33"/>
    </row>
    <row r="167" spans="1:61" s="25" customFormat="1" ht="30" customHeight="1" x14ac:dyDescent="0.2">
      <c r="A167" s="34">
        <v>0</v>
      </c>
      <c r="B167" s="35"/>
      <c r="C167" s="35"/>
      <c r="D167" s="40" t="s">
        <v>203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41" t="s">
        <v>185</v>
      </c>
      <c r="R167" s="41"/>
      <c r="S167" s="41"/>
      <c r="T167" s="41"/>
      <c r="U167" s="41"/>
      <c r="V167" s="40" t="s">
        <v>188</v>
      </c>
      <c r="W167" s="37"/>
      <c r="X167" s="37"/>
      <c r="Y167" s="37"/>
      <c r="Z167" s="37"/>
      <c r="AA167" s="37"/>
      <c r="AB167" s="37"/>
      <c r="AC167" s="37"/>
      <c r="AD167" s="37"/>
      <c r="AE167" s="38"/>
      <c r="AF167" s="33">
        <v>0</v>
      </c>
      <c r="AG167" s="33"/>
      <c r="AH167" s="33"/>
      <c r="AI167" s="33"/>
      <c r="AJ167" s="33"/>
      <c r="AK167" s="33">
        <v>0</v>
      </c>
      <c r="AL167" s="33"/>
      <c r="AM167" s="33"/>
      <c r="AN167" s="33"/>
      <c r="AO167" s="33"/>
      <c r="AP167" s="33">
        <v>0</v>
      </c>
      <c r="AQ167" s="33"/>
      <c r="AR167" s="33"/>
      <c r="AS167" s="33"/>
      <c r="AT167" s="33"/>
      <c r="AU167" s="33">
        <v>0</v>
      </c>
      <c r="AV167" s="33"/>
      <c r="AW167" s="33"/>
      <c r="AX167" s="33"/>
      <c r="AY167" s="33"/>
      <c r="AZ167" s="33">
        <v>0</v>
      </c>
      <c r="BA167" s="33"/>
      <c r="BB167" s="33"/>
      <c r="BC167" s="33"/>
      <c r="BD167" s="33"/>
      <c r="BE167" s="33">
        <v>0</v>
      </c>
      <c r="BF167" s="33"/>
      <c r="BG167" s="33"/>
      <c r="BH167" s="33"/>
      <c r="BI167" s="33"/>
    </row>
    <row r="168" spans="1:61" s="25" customFormat="1" ht="30" customHeight="1" x14ac:dyDescent="0.2">
      <c r="A168" s="34">
        <v>0</v>
      </c>
      <c r="B168" s="35"/>
      <c r="C168" s="35"/>
      <c r="D168" s="40" t="s">
        <v>204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8"/>
      <c r="Q168" s="41" t="s">
        <v>185</v>
      </c>
      <c r="R168" s="41"/>
      <c r="S168" s="41"/>
      <c r="T168" s="41"/>
      <c r="U168" s="41"/>
      <c r="V168" s="40" t="s">
        <v>205</v>
      </c>
      <c r="W168" s="37"/>
      <c r="X168" s="37"/>
      <c r="Y168" s="37"/>
      <c r="Z168" s="37"/>
      <c r="AA168" s="37"/>
      <c r="AB168" s="37"/>
      <c r="AC168" s="37"/>
      <c r="AD168" s="37"/>
      <c r="AE168" s="38"/>
      <c r="AF168" s="33">
        <v>0</v>
      </c>
      <c r="AG168" s="33"/>
      <c r="AH168" s="33"/>
      <c r="AI168" s="33"/>
      <c r="AJ168" s="33"/>
      <c r="AK168" s="33">
        <v>0</v>
      </c>
      <c r="AL168" s="33"/>
      <c r="AM168" s="33"/>
      <c r="AN168" s="33"/>
      <c r="AO168" s="33"/>
      <c r="AP168" s="33">
        <v>0</v>
      </c>
      <c r="AQ168" s="33"/>
      <c r="AR168" s="33"/>
      <c r="AS168" s="33"/>
      <c r="AT168" s="33"/>
      <c r="AU168" s="33">
        <v>0</v>
      </c>
      <c r="AV168" s="33"/>
      <c r="AW168" s="33"/>
      <c r="AX168" s="33"/>
      <c r="AY168" s="33"/>
      <c r="AZ168" s="33">
        <v>0</v>
      </c>
      <c r="BA168" s="33"/>
      <c r="BB168" s="33"/>
      <c r="BC168" s="33"/>
      <c r="BD168" s="33"/>
      <c r="BE168" s="33">
        <v>0</v>
      </c>
      <c r="BF168" s="33"/>
      <c r="BG168" s="33"/>
      <c r="BH168" s="33"/>
      <c r="BI168" s="33"/>
    </row>
    <row r="169" spans="1:61" s="25" customFormat="1" ht="45" customHeight="1" x14ac:dyDescent="0.2">
      <c r="A169" s="34">
        <v>0</v>
      </c>
      <c r="B169" s="35"/>
      <c r="C169" s="35"/>
      <c r="D169" s="40" t="s">
        <v>206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  <c r="Q169" s="41" t="s">
        <v>185</v>
      </c>
      <c r="R169" s="41"/>
      <c r="S169" s="41"/>
      <c r="T169" s="41"/>
      <c r="U169" s="41"/>
      <c r="V169" s="40" t="s">
        <v>207</v>
      </c>
      <c r="W169" s="37"/>
      <c r="X169" s="37"/>
      <c r="Y169" s="37"/>
      <c r="Z169" s="37"/>
      <c r="AA169" s="37"/>
      <c r="AB169" s="37"/>
      <c r="AC169" s="37"/>
      <c r="AD169" s="37"/>
      <c r="AE169" s="38"/>
      <c r="AF169" s="33">
        <v>0</v>
      </c>
      <c r="AG169" s="33"/>
      <c r="AH169" s="33"/>
      <c r="AI169" s="33"/>
      <c r="AJ169" s="33"/>
      <c r="AK169" s="33">
        <v>0</v>
      </c>
      <c r="AL169" s="33"/>
      <c r="AM169" s="33"/>
      <c r="AN169" s="33"/>
      <c r="AO169" s="33"/>
      <c r="AP169" s="33">
        <v>0</v>
      </c>
      <c r="AQ169" s="33"/>
      <c r="AR169" s="33"/>
      <c r="AS169" s="33"/>
      <c r="AT169" s="33"/>
      <c r="AU169" s="33">
        <v>0</v>
      </c>
      <c r="AV169" s="33"/>
      <c r="AW169" s="33"/>
      <c r="AX169" s="33"/>
      <c r="AY169" s="33"/>
      <c r="AZ169" s="33">
        <v>0</v>
      </c>
      <c r="BA169" s="33"/>
      <c r="BB169" s="33"/>
      <c r="BC169" s="33"/>
      <c r="BD169" s="33"/>
      <c r="BE169" s="33">
        <v>0</v>
      </c>
      <c r="BF169" s="33"/>
      <c r="BG169" s="33"/>
      <c r="BH169" s="33"/>
      <c r="BI169" s="33"/>
    </row>
    <row r="170" spans="1:61" s="25" customFormat="1" ht="30" customHeight="1" x14ac:dyDescent="0.2">
      <c r="A170" s="34">
        <v>0</v>
      </c>
      <c r="B170" s="35"/>
      <c r="C170" s="35"/>
      <c r="D170" s="40" t="s">
        <v>208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8"/>
      <c r="Q170" s="41" t="s">
        <v>185</v>
      </c>
      <c r="R170" s="41"/>
      <c r="S170" s="41"/>
      <c r="T170" s="41"/>
      <c r="U170" s="41"/>
      <c r="V170" s="40" t="s">
        <v>188</v>
      </c>
      <c r="W170" s="37"/>
      <c r="X170" s="37"/>
      <c r="Y170" s="37"/>
      <c r="Z170" s="37"/>
      <c r="AA170" s="37"/>
      <c r="AB170" s="37"/>
      <c r="AC170" s="37"/>
      <c r="AD170" s="37"/>
      <c r="AE170" s="38"/>
      <c r="AF170" s="33">
        <v>0</v>
      </c>
      <c r="AG170" s="33"/>
      <c r="AH170" s="33"/>
      <c r="AI170" s="33"/>
      <c r="AJ170" s="33"/>
      <c r="AK170" s="33">
        <v>0</v>
      </c>
      <c r="AL170" s="33"/>
      <c r="AM170" s="33"/>
      <c r="AN170" s="33"/>
      <c r="AO170" s="33"/>
      <c r="AP170" s="33">
        <v>0</v>
      </c>
      <c r="AQ170" s="33"/>
      <c r="AR170" s="33"/>
      <c r="AS170" s="33"/>
      <c r="AT170" s="33"/>
      <c r="AU170" s="33">
        <v>0</v>
      </c>
      <c r="AV170" s="33"/>
      <c r="AW170" s="33"/>
      <c r="AX170" s="33"/>
      <c r="AY170" s="33"/>
      <c r="AZ170" s="33">
        <v>0</v>
      </c>
      <c r="BA170" s="33"/>
      <c r="BB170" s="33"/>
      <c r="BC170" s="33"/>
      <c r="BD170" s="33"/>
      <c r="BE170" s="33">
        <v>0</v>
      </c>
      <c r="BF170" s="33"/>
      <c r="BG170" s="33"/>
      <c r="BH170" s="33"/>
      <c r="BI170" s="33"/>
    </row>
    <row r="171" spans="1:61" s="6" customFormat="1" ht="14.25" x14ac:dyDescent="0.2">
      <c r="A171" s="43">
        <v>0</v>
      </c>
      <c r="B171" s="44"/>
      <c r="C171" s="44"/>
      <c r="D171" s="45" t="s">
        <v>209</v>
      </c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1"/>
      <c r="Q171" s="46"/>
      <c r="R171" s="46"/>
      <c r="S171" s="46"/>
      <c r="T171" s="46"/>
      <c r="U171" s="46"/>
      <c r="V171" s="45"/>
      <c r="W171" s="30"/>
      <c r="X171" s="30"/>
      <c r="Y171" s="30"/>
      <c r="Z171" s="30"/>
      <c r="AA171" s="30"/>
      <c r="AB171" s="30"/>
      <c r="AC171" s="30"/>
      <c r="AD171" s="30"/>
      <c r="AE171" s="31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</row>
    <row r="172" spans="1:61" s="25" customFormat="1" ht="28.5" customHeight="1" x14ac:dyDescent="0.2">
      <c r="A172" s="34">
        <v>0</v>
      </c>
      <c r="B172" s="35"/>
      <c r="C172" s="35"/>
      <c r="D172" s="40" t="s">
        <v>210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8"/>
      <c r="Q172" s="41" t="s">
        <v>211</v>
      </c>
      <c r="R172" s="41"/>
      <c r="S172" s="41"/>
      <c r="T172" s="41"/>
      <c r="U172" s="41"/>
      <c r="V172" s="40" t="s">
        <v>188</v>
      </c>
      <c r="W172" s="37"/>
      <c r="X172" s="37"/>
      <c r="Y172" s="37"/>
      <c r="Z172" s="37"/>
      <c r="AA172" s="37"/>
      <c r="AB172" s="37"/>
      <c r="AC172" s="37"/>
      <c r="AD172" s="37"/>
      <c r="AE172" s="38"/>
      <c r="AF172" s="33">
        <v>265</v>
      </c>
      <c r="AG172" s="33"/>
      <c r="AH172" s="33"/>
      <c r="AI172" s="33"/>
      <c r="AJ172" s="33"/>
      <c r="AK172" s="33">
        <v>0</v>
      </c>
      <c r="AL172" s="33"/>
      <c r="AM172" s="33"/>
      <c r="AN172" s="33"/>
      <c r="AO172" s="33"/>
      <c r="AP172" s="33">
        <v>265</v>
      </c>
      <c r="AQ172" s="33"/>
      <c r="AR172" s="33"/>
      <c r="AS172" s="33"/>
      <c r="AT172" s="33"/>
      <c r="AU172" s="33">
        <v>270</v>
      </c>
      <c r="AV172" s="33"/>
      <c r="AW172" s="33"/>
      <c r="AX172" s="33"/>
      <c r="AY172" s="33"/>
      <c r="AZ172" s="33">
        <v>0</v>
      </c>
      <c r="BA172" s="33"/>
      <c r="BB172" s="33"/>
      <c r="BC172" s="33"/>
      <c r="BD172" s="33"/>
      <c r="BE172" s="33">
        <v>270</v>
      </c>
      <c r="BF172" s="33"/>
      <c r="BG172" s="33"/>
      <c r="BH172" s="33"/>
      <c r="BI172" s="33"/>
    </row>
    <row r="173" spans="1:61" s="25" customFormat="1" ht="30" customHeight="1" x14ac:dyDescent="0.2">
      <c r="A173" s="34">
        <v>0</v>
      </c>
      <c r="B173" s="35"/>
      <c r="C173" s="35"/>
      <c r="D173" s="40" t="s">
        <v>212</v>
      </c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8"/>
      <c r="Q173" s="41" t="s">
        <v>211</v>
      </c>
      <c r="R173" s="41"/>
      <c r="S173" s="41"/>
      <c r="T173" s="41"/>
      <c r="U173" s="41"/>
      <c r="V173" s="40" t="s">
        <v>188</v>
      </c>
      <c r="W173" s="37"/>
      <c r="X173" s="37"/>
      <c r="Y173" s="37"/>
      <c r="Z173" s="37"/>
      <c r="AA173" s="37"/>
      <c r="AB173" s="37"/>
      <c r="AC173" s="37"/>
      <c r="AD173" s="37"/>
      <c r="AE173" s="38"/>
      <c r="AF173" s="33">
        <v>8.5</v>
      </c>
      <c r="AG173" s="33"/>
      <c r="AH173" s="33"/>
      <c r="AI173" s="33"/>
      <c r="AJ173" s="33"/>
      <c r="AK173" s="33">
        <v>0</v>
      </c>
      <c r="AL173" s="33"/>
      <c r="AM173" s="33"/>
      <c r="AN173" s="33"/>
      <c r="AO173" s="33"/>
      <c r="AP173" s="33">
        <v>8.5</v>
      </c>
      <c r="AQ173" s="33"/>
      <c r="AR173" s="33"/>
      <c r="AS173" s="33"/>
      <c r="AT173" s="33"/>
      <c r="AU173" s="33">
        <v>8.5</v>
      </c>
      <c r="AV173" s="33"/>
      <c r="AW173" s="33"/>
      <c r="AX173" s="33"/>
      <c r="AY173" s="33"/>
      <c r="AZ173" s="33">
        <v>0</v>
      </c>
      <c r="BA173" s="33"/>
      <c r="BB173" s="33"/>
      <c r="BC173" s="33"/>
      <c r="BD173" s="33"/>
      <c r="BE173" s="33">
        <v>8.5</v>
      </c>
      <c r="BF173" s="33"/>
      <c r="BG173" s="33"/>
      <c r="BH173" s="33"/>
      <c r="BI173" s="33"/>
    </row>
    <row r="174" spans="1:61" s="25" customFormat="1" ht="30" customHeight="1" x14ac:dyDescent="0.2">
      <c r="A174" s="34">
        <v>0</v>
      </c>
      <c r="B174" s="35"/>
      <c r="C174" s="35"/>
      <c r="D174" s="40" t="s">
        <v>213</v>
      </c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8"/>
      <c r="Q174" s="41" t="s">
        <v>190</v>
      </c>
      <c r="R174" s="41"/>
      <c r="S174" s="41"/>
      <c r="T174" s="41"/>
      <c r="U174" s="41"/>
      <c r="V174" s="40" t="s">
        <v>205</v>
      </c>
      <c r="W174" s="37"/>
      <c r="X174" s="37"/>
      <c r="Y174" s="37"/>
      <c r="Z174" s="37"/>
      <c r="AA174" s="37"/>
      <c r="AB174" s="37"/>
      <c r="AC174" s="37"/>
      <c r="AD174" s="37"/>
      <c r="AE174" s="38"/>
      <c r="AF174" s="33">
        <v>0</v>
      </c>
      <c r="AG174" s="33"/>
      <c r="AH174" s="33"/>
      <c r="AI174" s="33"/>
      <c r="AJ174" s="33"/>
      <c r="AK174" s="33">
        <v>0</v>
      </c>
      <c r="AL174" s="33"/>
      <c r="AM174" s="33"/>
      <c r="AN174" s="33"/>
      <c r="AO174" s="33"/>
      <c r="AP174" s="33">
        <v>0</v>
      </c>
      <c r="AQ174" s="33"/>
      <c r="AR174" s="33"/>
      <c r="AS174" s="33"/>
      <c r="AT174" s="33"/>
      <c r="AU174" s="33">
        <v>0</v>
      </c>
      <c r="AV174" s="33"/>
      <c r="AW174" s="33"/>
      <c r="AX174" s="33"/>
      <c r="AY174" s="33"/>
      <c r="AZ174" s="33">
        <v>0</v>
      </c>
      <c r="BA174" s="33"/>
      <c r="BB174" s="33"/>
      <c r="BC174" s="33"/>
      <c r="BD174" s="33"/>
      <c r="BE174" s="33">
        <v>0</v>
      </c>
      <c r="BF174" s="33"/>
      <c r="BG174" s="33"/>
      <c r="BH174" s="33"/>
      <c r="BI174" s="33"/>
    </row>
    <row r="175" spans="1:61" s="25" customFormat="1" ht="45" customHeight="1" x14ac:dyDescent="0.2">
      <c r="A175" s="34">
        <v>0</v>
      </c>
      <c r="B175" s="35"/>
      <c r="C175" s="35"/>
      <c r="D175" s="40" t="s">
        <v>214</v>
      </c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8"/>
      <c r="Q175" s="41" t="s">
        <v>190</v>
      </c>
      <c r="R175" s="41"/>
      <c r="S175" s="41"/>
      <c r="T175" s="41"/>
      <c r="U175" s="41"/>
      <c r="V175" s="40" t="s">
        <v>215</v>
      </c>
      <c r="W175" s="37"/>
      <c r="X175" s="37"/>
      <c r="Y175" s="37"/>
      <c r="Z175" s="37"/>
      <c r="AA175" s="37"/>
      <c r="AB175" s="37"/>
      <c r="AC175" s="37"/>
      <c r="AD175" s="37"/>
      <c r="AE175" s="38"/>
      <c r="AF175" s="33">
        <v>0</v>
      </c>
      <c r="AG175" s="33"/>
      <c r="AH175" s="33"/>
      <c r="AI175" s="33"/>
      <c r="AJ175" s="33"/>
      <c r="AK175" s="33">
        <v>0</v>
      </c>
      <c r="AL175" s="33"/>
      <c r="AM175" s="33"/>
      <c r="AN175" s="33"/>
      <c r="AO175" s="33"/>
      <c r="AP175" s="33">
        <v>0</v>
      </c>
      <c r="AQ175" s="33"/>
      <c r="AR175" s="33"/>
      <c r="AS175" s="33"/>
      <c r="AT175" s="33"/>
      <c r="AU175" s="33">
        <v>0</v>
      </c>
      <c r="AV175" s="33"/>
      <c r="AW175" s="33"/>
      <c r="AX175" s="33"/>
      <c r="AY175" s="33"/>
      <c r="AZ175" s="33">
        <v>0</v>
      </c>
      <c r="BA175" s="33"/>
      <c r="BB175" s="33"/>
      <c r="BC175" s="33"/>
      <c r="BD175" s="33"/>
      <c r="BE175" s="33">
        <v>0</v>
      </c>
      <c r="BF175" s="33"/>
      <c r="BG175" s="33"/>
      <c r="BH175" s="33"/>
      <c r="BI175" s="33"/>
    </row>
    <row r="176" spans="1:61" s="25" customFormat="1" ht="30" customHeight="1" x14ac:dyDescent="0.2">
      <c r="A176" s="34">
        <v>0</v>
      </c>
      <c r="B176" s="35"/>
      <c r="C176" s="35"/>
      <c r="D176" s="40" t="s">
        <v>216</v>
      </c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8"/>
      <c r="Q176" s="41" t="s">
        <v>190</v>
      </c>
      <c r="R176" s="41"/>
      <c r="S176" s="41"/>
      <c r="T176" s="41"/>
      <c r="U176" s="41"/>
      <c r="V176" s="40" t="s">
        <v>217</v>
      </c>
      <c r="W176" s="37"/>
      <c r="X176" s="37"/>
      <c r="Y176" s="37"/>
      <c r="Z176" s="37"/>
      <c r="AA176" s="37"/>
      <c r="AB176" s="37"/>
      <c r="AC176" s="37"/>
      <c r="AD176" s="37"/>
      <c r="AE176" s="38"/>
      <c r="AF176" s="33">
        <v>0</v>
      </c>
      <c r="AG176" s="33"/>
      <c r="AH176" s="33"/>
      <c r="AI176" s="33"/>
      <c r="AJ176" s="33"/>
      <c r="AK176" s="33">
        <v>0</v>
      </c>
      <c r="AL176" s="33"/>
      <c r="AM176" s="33"/>
      <c r="AN176" s="33"/>
      <c r="AO176" s="33"/>
      <c r="AP176" s="33">
        <v>0</v>
      </c>
      <c r="AQ176" s="33"/>
      <c r="AR176" s="33"/>
      <c r="AS176" s="33"/>
      <c r="AT176" s="33"/>
      <c r="AU176" s="33">
        <v>0</v>
      </c>
      <c r="AV176" s="33"/>
      <c r="AW176" s="33"/>
      <c r="AX176" s="33"/>
      <c r="AY176" s="33"/>
      <c r="AZ176" s="33">
        <v>0</v>
      </c>
      <c r="BA176" s="33"/>
      <c r="BB176" s="33"/>
      <c r="BC176" s="33"/>
      <c r="BD176" s="33"/>
      <c r="BE176" s="33">
        <v>0</v>
      </c>
      <c r="BF176" s="33"/>
      <c r="BG176" s="33"/>
      <c r="BH176" s="33"/>
      <c r="BI176" s="33"/>
    </row>
    <row r="177" spans="1:79" s="6" customFormat="1" ht="14.25" x14ac:dyDescent="0.2">
      <c r="A177" s="43">
        <v>0</v>
      </c>
      <c r="B177" s="44"/>
      <c r="C177" s="44"/>
      <c r="D177" s="45" t="s">
        <v>218</v>
      </c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1"/>
      <c r="Q177" s="46"/>
      <c r="R177" s="46"/>
      <c r="S177" s="46"/>
      <c r="T177" s="46"/>
      <c r="U177" s="46"/>
      <c r="V177" s="45"/>
      <c r="W177" s="30"/>
      <c r="X177" s="30"/>
      <c r="Y177" s="30"/>
      <c r="Z177" s="30"/>
      <c r="AA177" s="30"/>
      <c r="AB177" s="30"/>
      <c r="AC177" s="30"/>
      <c r="AD177" s="30"/>
      <c r="AE177" s="31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</row>
    <row r="178" spans="1:79" s="25" customFormat="1" ht="28.5" customHeight="1" x14ac:dyDescent="0.2">
      <c r="A178" s="34">
        <v>0</v>
      </c>
      <c r="B178" s="35"/>
      <c r="C178" s="35"/>
      <c r="D178" s="40" t="s">
        <v>219</v>
      </c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8"/>
      <c r="Q178" s="41" t="s">
        <v>220</v>
      </c>
      <c r="R178" s="41"/>
      <c r="S178" s="41"/>
      <c r="T178" s="41"/>
      <c r="U178" s="41"/>
      <c r="V178" s="40" t="s">
        <v>217</v>
      </c>
      <c r="W178" s="37"/>
      <c r="X178" s="37"/>
      <c r="Y178" s="37"/>
      <c r="Z178" s="37"/>
      <c r="AA178" s="37"/>
      <c r="AB178" s="37"/>
      <c r="AC178" s="37"/>
      <c r="AD178" s="37"/>
      <c r="AE178" s="38"/>
      <c r="AF178" s="33">
        <v>2</v>
      </c>
      <c r="AG178" s="33"/>
      <c r="AH178" s="33"/>
      <c r="AI178" s="33"/>
      <c r="AJ178" s="33"/>
      <c r="AK178" s="33">
        <v>0</v>
      </c>
      <c r="AL178" s="33"/>
      <c r="AM178" s="33"/>
      <c r="AN178" s="33"/>
      <c r="AO178" s="33"/>
      <c r="AP178" s="33">
        <v>2</v>
      </c>
      <c r="AQ178" s="33"/>
      <c r="AR178" s="33"/>
      <c r="AS178" s="33"/>
      <c r="AT178" s="33"/>
      <c r="AU178" s="33">
        <v>2</v>
      </c>
      <c r="AV178" s="33"/>
      <c r="AW178" s="33"/>
      <c r="AX178" s="33"/>
      <c r="AY178" s="33"/>
      <c r="AZ178" s="33">
        <v>0</v>
      </c>
      <c r="BA178" s="33"/>
      <c r="BB178" s="33"/>
      <c r="BC178" s="33"/>
      <c r="BD178" s="33"/>
      <c r="BE178" s="33">
        <v>2</v>
      </c>
      <c r="BF178" s="33"/>
      <c r="BG178" s="33"/>
      <c r="BH178" s="33"/>
      <c r="BI178" s="33"/>
    </row>
    <row r="179" spans="1:79" s="25" customFormat="1" ht="30" customHeight="1" x14ac:dyDescent="0.2">
      <c r="A179" s="34">
        <v>0</v>
      </c>
      <c r="B179" s="35"/>
      <c r="C179" s="35"/>
      <c r="D179" s="40" t="s">
        <v>221</v>
      </c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8"/>
      <c r="Q179" s="41" t="s">
        <v>220</v>
      </c>
      <c r="R179" s="41"/>
      <c r="S179" s="41"/>
      <c r="T179" s="41"/>
      <c r="U179" s="41"/>
      <c r="V179" s="40" t="s">
        <v>217</v>
      </c>
      <c r="W179" s="37"/>
      <c r="X179" s="37"/>
      <c r="Y179" s="37"/>
      <c r="Z179" s="37"/>
      <c r="AA179" s="37"/>
      <c r="AB179" s="37"/>
      <c r="AC179" s="37"/>
      <c r="AD179" s="37"/>
      <c r="AE179" s="38"/>
      <c r="AF179" s="33">
        <v>3</v>
      </c>
      <c r="AG179" s="33"/>
      <c r="AH179" s="33"/>
      <c r="AI179" s="33"/>
      <c r="AJ179" s="33"/>
      <c r="AK179" s="33">
        <v>0</v>
      </c>
      <c r="AL179" s="33"/>
      <c r="AM179" s="33"/>
      <c r="AN179" s="33"/>
      <c r="AO179" s="33"/>
      <c r="AP179" s="33">
        <v>3</v>
      </c>
      <c r="AQ179" s="33"/>
      <c r="AR179" s="33"/>
      <c r="AS179" s="33"/>
      <c r="AT179" s="33"/>
      <c r="AU179" s="33">
        <v>3</v>
      </c>
      <c r="AV179" s="33"/>
      <c r="AW179" s="33"/>
      <c r="AX179" s="33"/>
      <c r="AY179" s="33"/>
      <c r="AZ179" s="33">
        <v>0</v>
      </c>
      <c r="BA179" s="33"/>
      <c r="BB179" s="33"/>
      <c r="BC179" s="33"/>
      <c r="BD179" s="33"/>
      <c r="BE179" s="33">
        <v>3</v>
      </c>
      <c r="BF179" s="33"/>
      <c r="BG179" s="33"/>
      <c r="BH179" s="33"/>
      <c r="BI179" s="33"/>
    </row>
    <row r="180" spans="1:79" s="25" customFormat="1" ht="15" customHeight="1" x14ac:dyDescent="0.2">
      <c r="A180" s="34">
        <v>0</v>
      </c>
      <c r="B180" s="35"/>
      <c r="C180" s="35"/>
      <c r="D180" s="40" t="s">
        <v>222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8"/>
      <c r="Q180" s="41" t="s">
        <v>220</v>
      </c>
      <c r="R180" s="41"/>
      <c r="S180" s="41"/>
      <c r="T180" s="41"/>
      <c r="U180" s="41"/>
      <c r="V180" s="40" t="s">
        <v>205</v>
      </c>
      <c r="W180" s="37"/>
      <c r="X180" s="37"/>
      <c r="Y180" s="37"/>
      <c r="Z180" s="37"/>
      <c r="AA180" s="37"/>
      <c r="AB180" s="37"/>
      <c r="AC180" s="37"/>
      <c r="AD180" s="37"/>
      <c r="AE180" s="38"/>
      <c r="AF180" s="33">
        <v>0</v>
      </c>
      <c r="AG180" s="33"/>
      <c r="AH180" s="33"/>
      <c r="AI180" s="33"/>
      <c r="AJ180" s="33"/>
      <c r="AK180" s="33">
        <v>0</v>
      </c>
      <c r="AL180" s="33"/>
      <c r="AM180" s="33"/>
      <c r="AN180" s="33"/>
      <c r="AO180" s="33"/>
      <c r="AP180" s="33">
        <v>0</v>
      </c>
      <c r="AQ180" s="33"/>
      <c r="AR180" s="33"/>
      <c r="AS180" s="33"/>
      <c r="AT180" s="33"/>
      <c r="AU180" s="33">
        <v>0</v>
      </c>
      <c r="AV180" s="33"/>
      <c r="AW180" s="33"/>
      <c r="AX180" s="33"/>
      <c r="AY180" s="33"/>
      <c r="AZ180" s="33">
        <v>0</v>
      </c>
      <c r="BA180" s="33"/>
      <c r="BB180" s="33"/>
      <c r="BC180" s="33"/>
      <c r="BD180" s="33"/>
      <c r="BE180" s="33">
        <v>0</v>
      </c>
      <c r="BF180" s="33"/>
      <c r="BG180" s="33"/>
      <c r="BH180" s="33"/>
      <c r="BI180" s="33"/>
    </row>
    <row r="181" spans="1:79" s="25" customFormat="1" ht="30" customHeight="1" x14ac:dyDescent="0.2">
      <c r="A181" s="34">
        <v>0</v>
      </c>
      <c r="B181" s="35"/>
      <c r="C181" s="35"/>
      <c r="D181" s="40" t="s">
        <v>223</v>
      </c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8"/>
      <c r="Q181" s="41" t="s">
        <v>220</v>
      </c>
      <c r="R181" s="41"/>
      <c r="S181" s="41"/>
      <c r="T181" s="41"/>
      <c r="U181" s="41"/>
      <c r="V181" s="40" t="s">
        <v>224</v>
      </c>
      <c r="W181" s="37"/>
      <c r="X181" s="37"/>
      <c r="Y181" s="37"/>
      <c r="Z181" s="37"/>
      <c r="AA181" s="37"/>
      <c r="AB181" s="37"/>
      <c r="AC181" s="37"/>
      <c r="AD181" s="37"/>
      <c r="AE181" s="38"/>
      <c r="AF181" s="33">
        <v>0</v>
      </c>
      <c r="AG181" s="33"/>
      <c r="AH181" s="33"/>
      <c r="AI181" s="33"/>
      <c r="AJ181" s="33"/>
      <c r="AK181" s="33">
        <v>0</v>
      </c>
      <c r="AL181" s="33"/>
      <c r="AM181" s="33"/>
      <c r="AN181" s="33"/>
      <c r="AO181" s="33"/>
      <c r="AP181" s="33">
        <v>0</v>
      </c>
      <c r="AQ181" s="33"/>
      <c r="AR181" s="33"/>
      <c r="AS181" s="33"/>
      <c r="AT181" s="33"/>
      <c r="AU181" s="33">
        <v>0</v>
      </c>
      <c r="AV181" s="33"/>
      <c r="AW181" s="33"/>
      <c r="AX181" s="33"/>
      <c r="AY181" s="33"/>
      <c r="AZ181" s="33">
        <v>0</v>
      </c>
      <c r="BA181" s="33"/>
      <c r="BB181" s="33"/>
      <c r="BC181" s="33"/>
      <c r="BD181" s="33"/>
      <c r="BE181" s="33">
        <v>0</v>
      </c>
      <c r="BF181" s="33"/>
      <c r="BG181" s="33"/>
      <c r="BH181" s="33"/>
      <c r="BI181" s="33"/>
    </row>
    <row r="182" spans="1:79" s="25" customFormat="1" ht="30" customHeight="1" x14ac:dyDescent="0.2">
      <c r="A182" s="34">
        <v>0</v>
      </c>
      <c r="B182" s="35"/>
      <c r="C182" s="35"/>
      <c r="D182" s="40" t="s">
        <v>225</v>
      </c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8"/>
      <c r="Q182" s="41" t="s">
        <v>220</v>
      </c>
      <c r="R182" s="41"/>
      <c r="S182" s="41"/>
      <c r="T182" s="41"/>
      <c r="U182" s="41"/>
      <c r="V182" s="40" t="s">
        <v>226</v>
      </c>
      <c r="W182" s="37"/>
      <c r="X182" s="37"/>
      <c r="Y182" s="37"/>
      <c r="Z182" s="37"/>
      <c r="AA182" s="37"/>
      <c r="AB182" s="37"/>
      <c r="AC182" s="37"/>
      <c r="AD182" s="37"/>
      <c r="AE182" s="38"/>
      <c r="AF182" s="33">
        <v>0</v>
      </c>
      <c r="AG182" s="33"/>
      <c r="AH182" s="33"/>
      <c r="AI182" s="33"/>
      <c r="AJ182" s="33"/>
      <c r="AK182" s="33">
        <v>0</v>
      </c>
      <c r="AL182" s="33"/>
      <c r="AM182" s="33"/>
      <c r="AN182" s="33"/>
      <c r="AO182" s="33"/>
      <c r="AP182" s="33">
        <v>0</v>
      </c>
      <c r="AQ182" s="33"/>
      <c r="AR182" s="33"/>
      <c r="AS182" s="33"/>
      <c r="AT182" s="33"/>
      <c r="AU182" s="33">
        <v>0</v>
      </c>
      <c r="AV182" s="33"/>
      <c r="AW182" s="33"/>
      <c r="AX182" s="33"/>
      <c r="AY182" s="33"/>
      <c r="AZ182" s="33">
        <v>0</v>
      </c>
      <c r="BA182" s="33"/>
      <c r="BB182" s="33"/>
      <c r="BC182" s="33"/>
      <c r="BD182" s="33"/>
      <c r="BE182" s="33">
        <v>0</v>
      </c>
      <c r="BF182" s="33"/>
      <c r="BG182" s="33"/>
      <c r="BH182" s="33"/>
      <c r="BI182" s="33"/>
    </row>
    <row r="183" spans="1:79" s="25" customFormat="1" ht="30" customHeight="1" x14ac:dyDescent="0.2">
      <c r="A183" s="34">
        <v>0</v>
      </c>
      <c r="B183" s="35"/>
      <c r="C183" s="35"/>
      <c r="D183" s="40" t="s">
        <v>227</v>
      </c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8"/>
      <c r="Q183" s="41" t="s">
        <v>220</v>
      </c>
      <c r="R183" s="41"/>
      <c r="S183" s="41"/>
      <c r="T183" s="41"/>
      <c r="U183" s="41"/>
      <c r="V183" s="40" t="s">
        <v>226</v>
      </c>
      <c r="W183" s="37"/>
      <c r="X183" s="37"/>
      <c r="Y183" s="37"/>
      <c r="Z183" s="37"/>
      <c r="AA183" s="37"/>
      <c r="AB183" s="37"/>
      <c r="AC183" s="37"/>
      <c r="AD183" s="37"/>
      <c r="AE183" s="38"/>
      <c r="AF183" s="33">
        <v>0</v>
      </c>
      <c r="AG183" s="33"/>
      <c r="AH183" s="33"/>
      <c r="AI183" s="33"/>
      <c r="AJ183" s="33"/>
      <c r="AK183" s="33">
        <v>0</v>
      </c>
      <c r="AL183" s="33"/>
      <c r="AM183" s="33"/>
      <c r="AN183" s="33"/>
      <c r="AO183" s="33"/>
      <c r="AP183" s="33">
        <v>0</v>
      </c>
      <c r="AQ183" s="33"/>
      <c r="AR183" s="33"/>
      <c r="AS183" s="33"/>
      <c r="AT183" s="33"/>
      <c r="AU183" s="33">
        <v>0</v>
      </c>
      <c r="AV183" s="33"/>
      <c r="AW183" s="33"/>
      <c r="AX183" s="33"/>
      <c r="AY183" s="33"/>
      <c r="AZ183" s="33">
        <v>0</v>
      </c>
      <c r="BA183" s="33"/>
      <c r="BB183" s="33"/>
      <c r="BC183" s="33"/>
      <c r="BD183" s="33"/>
      <c r="BE183" s="33">
        <v>0</v>
      </c>
      <c r="BF183" s="33"/>
      <c r="BG183" s="33"/>
      <c r="BH183" s="33"/>
      <c r="BI183" s="33"/>
    </row>
    <row r="185" spans="1:79" ht="14.25" customHeight="1" x14ac:dyDescent="0.2">
      <c r="A185" s="68" t="s">
        <v>124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</row>
    <row r="186" spans="1:79" ht="15" customHeight="1" x14ac:dyDescent="0.2">
      <c r="A186" s="83" t="s">
        <v>247</v>
      </c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</row>
    <row r="187" spans="1:79" ht="12.95" customHeight="1" x14ac:dyDescent="0.2">
      <c r="A187" s="85" t="s">
        <v>19</v>
      </c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7"/>
      <c r="U187" s="41" t="s">
        <v>248</v>
      </c>
      <c r="V187" s="41"/>
      <c r="W187" s="41"/>
      <c r="X187" s="41"/>
      <c r="Y187" s="41"/>
      <c r="Z187" s="41"/>
      <c r="AA187" s="41"/>
      <c r="AB187" s="41"/>
      <c r="AC187" s="41"/>
      <c r="AD187" s="41"/>
      <c r="AE187" s="41" t="s">
        <v>251</v>
      </c>
      <c r="AF187" s="41"/>
      <c r="AG187" s="41"/>
      <c r="AH187" s="41"/>
      <c r="AI187" s="41"/>
      <c r="AJ187" s="41"/>
      <c r="AK187" s="41"/>
      <c r="AL187" s="41"/>
      <c r="AM187" s="41"/>
      <c r="AN187" s="41"/>
      <c r="AO187" s="41" t="s">
        <v>259</v>
      </c>
      <c r="AP187" s="41"/>
      <c r="AQ187" s="41"/>
      <c r="AR187" s="41"/>
      <c r="AS187" s="41"/>
      <c r="AT187" s="41"/>
      <c r="AU187" s="41"/>
      <c r="AV187" s="41"/>
      <c r="AW187" s="41"/>
      <c r="AX187" s="41"/>
      <c r="AY187" s="41" t="s">
        <v>269</v>
      </c>
      <c r="AZ187" s="41"/>
      <c r="BA187" s="41"/>
      <c r="BB187" s="41"/>
      <c r="BC187" s="41"/>
      <c r="BD187" s="41"/>
      <c r="BE187" s="41"/>
      <c r="BF187" s="41"/>
      <c r="BG187" s="41"/>
      <c r="BH187" s="41"/>
      <c r="BI187" s="41" t="s">
        <v>274</v>
      </c>
      <c r="BJ187" s="41"/>
      <c r="BK187" s="41"/>
      <c r="BL187" s="41"/>
      <c r="BM187" s="41"/>
      <c r="BN187" s="41"/>
      <c r="BO187" s="41"/>
      <c r="BP187" s="41"/>
      <c r="BQ187" s="41"/>
      <c r="BR187" s="41"/>
    </row>
    <row r="188" spans="1:79" ht="30" customHeight="1" x14ac:dyDescent="0.2">
      <c r="A188" s="88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90"/>
      <c r="U188" s="41" t="s">
        <v>4</v>
      </c>
      <c r="V188" s="41"/>
      <c r="W188" s="41"/>
      <c r="X188" s="41"/>
      <c r="Y188" s="41"/>
      <c r="Z188" s="41" t="s">
        <v>3</v>
      </c>
      <c r="AA188" s="41"/>
      <c r="AB188" s="41"/>
      <c r="AC188" s="41"/>
      <c r="AD188" s="41"/>
      <c r="AE188" s="41" t="s">
        <v>4</v>
      </c>
      <c r="AF188" s="41"/>
      <c r="AG188" s="41"/>
      <c r="AH188" s="41"/>
      <c r="AI188" s="41"/>
      <c r="AJ188" s="41" t="s">
        <v>3</v>
      </c>
      <c r="AK188" s="41"/>
      <c r="AL188" s="41"/>
      <c r="AM188" s="41"/>
      <c r="AN188" s="41"/>
      <c r="AO188" s="41" t="s">
        <v>4</v>
      </c>
      <c r="AP188" s="41"/>
      <c r="AQ188" s="41"/>
      <c r="AR188" s="41"/>
      <c r="AS188" s="41"/>
      <c r="AT188" s="41" t="s">
        <v>3</v>
      </c>
      <c r="AU188" s="41"/>
      <c r="AV188" s="41"/>
      <c r="AW188" s="41"/>
      <c r="AX188" s="41"/>
      <c r="AY188" s="41" t="s">
        <v>4</v>
      </c>
      <c r="AZ188" s="41"/>
      <c r="BA188" s="41"/>
      <c r="BB188" s="41"/>
      <c r="BC188" s="41"/>
      <c r="BD188" s="41" t="s">
        <v>3</v>
      </c>
      <c r="BE188" s="41"/>
      <c r="BF188" s="41"/>
      <c r="BG188" s="41"/>
      <c r="BH188" s="41"/>
      <c r="BI188" s="41" t="s">
        <v>4</v>
      </c>
      <c r="BJ188" s="41"/>
      <c r="BK188" s="41"/>
      <c r="BL188" s="41"/>
      <c r="BM188" s="41"/>
      <c r="BN188" s="41" t="s">
        <v>3</v>
      </c>
      <c r="BO188" s="41"/>
      <c r="BP188" s="41"/>
      <c r="BQ188" s="41"/>
      <c r="BR188" s="41"/>
    </row>
    <row r="189" spans="1:79" ht="15" customHeight="1" x14ac:dyDescent="0.2">
      <c r="A189" s="80">
        <v>1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2"/>
      <c r="U189" s="41">
        <v>2</v>
      </c>
      <c r="V189" s="41"/>
      <c r="W189" s="41"/>
      <c r="X189" s="41"/>
      <c r="Y189" s="41"/>
      <c r="Z189" s="41">
        <v>3</v>
      </c>
      <c r="AA189" s="41"/>
      <c r="AB189" s="41"/>
      <c r="AC189" s="41"/>
      <c r="AD189" s="41"/>
      <c r="AE189" s="41">
        <v>4</v>
      </c>
      <c r="AF189" s="41"/>
      <c r="AG189" s="41"/>
      <c r="AH189" s="41"/>
      <c r="AI189" s="41"/>
      <c r="AJ189" s="41">
        <v>5</v>
      </c>
      <c r="AK189" s="41"/>
      <c r="AL189" s="41"/>
      <c r="AM189" s="41"/>
      <c r="AN189" s="41"/>
      <c r="AO189" s="41">
        <v>6</v>
      </c>
      <c r="AP189" s="41"/>
      <c r="AQ189" s="41"/>
      <c r="AR189" s="41"/>
      <c r="AS189" s="41"/>
      <c r="AT189" s="41">
        <v>7</v>
      </c>
      <c r="AU189" s="41"/>
      <c r="AV189" s="41"/>
      <c r="AW189" s="41"/>
      <c r="AX189" s="41"/>
      <c r="AY189" s="41">
        <v>8</v>
      </c>
      <c r="AZ189" s="41"/>
      <c r="BA189" s="41"/>
      <c r="BB189" s="41"/>
      <c r="BC189" s="41"/>
      <c r="BD189" s="41">
        <v>9</v>
      </c>
      <c r="BE189" s="41"/>
      <c r="BF189" s="41"/>
      <c r="BG189" s="41"/>
      <c r="BH189" s="41"/>
      <c r="BI189" s="41">
        <v>10</v>
      </c>
      <c r="BJ189" s="41"/>
      <c r="BK189" s="41"/>
      <c r="BL189" s="41"/>
      <c r="BM189" s="41"/>
      <c r="BN189" s="41">
        <v>11</v>
      </c>
      <c r="BO189" s="41"/>
      <c r="BP189" s="41"/>
      <c r="BQ189" s="41"/>
      <c r="BR189" s="41"/>
    </row>
    <row r="190" spans="1:79" s="1" customFormat="1" ht="15.75" hidden="1" customHeight="1" x14ac:dyDescent="0.2">
      <c r="A190" s="95" t="s">
        <v>57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7"/>
      <c r="U190" s="71" t="s">
        <v>65</v>
      </c>
      <c r="V190" s="71"/>
      <c r="W190" s="71"/>
      <c r="X190" s="71"/>
      <c r="Y190" s="71"/>
      <c r="Z190" s="69" t="s">
        <v>66</v>
      </c>
      <c r="AA190" s="69"/>
      <c r="AB190" s="69"/>
      <c r="AC190" s="69"/>
      <c r="AD190" s="69"/>
      <c r="AE190" s="71" t="s">
        <v>67</v>
      </c>
      <c r="AF190" s="71"/>
      <c r="AG190" s="71"/>
      <c r="AH190" s="71"/>
      <c r="AI190" s="71"/>
      <c r="AJ190" s="69" t="s">
        <v>68</v>
      </c>
      <c r="AK190" s="69"/>
      <c r="AL190" s="69"/>
      <c r="AM190" s="69"/>
      <c r="AN190" s="69"/>
      <c r="AO190" s="71" t="s">
        <v>58</v>
      </c>
      <c r="AP190" s="71"/>
      <c r="AQ190" s="71"/>
      <c r="AR190" s="71"/>
      <c r="AS190" s="71"/>
      <c r="AT190" s="69" t="s">
        <v>59</v>
      </c>
      <c r="AU190" s="69"/>
      <c r="AV190" s="69"/>
      <c r="AW190" s="69"/>
      <c r="AX190" s="69"/>
      <c r="AY190" s="71" t="s">
        <v>60</v>
      </c>
      <c r="AZ190" s="71"/>
      <c r="BA190" s="71"/>
      <c r="BB190" s="71"/>
      <c r="BC190" s="71"/>
      <c r="BD190" s="69" t="s">
        <v>61</v>
      </c>
      <c r="BE190" s="69"/>
      <c r="BF190" s="69"/>
      <c r="BG190" s="69"/>
      <c r="BH190" s="69"/>
      <c r="BI190" s="71" t="s">
        <v>62</v>
      </c>
      <c r="BJ190" s="71"/>
      <c r="BK190" s="71"/>
      <c r="BL190" s="71"/>
      <c r="BM190" s="71"/>
      <c r="BN190" s="69" t="s">
        <v>63</v>
      </c>
      <c r="BO190" s="69"/>
      <c r="BP190" s="69"/>
      <c r="BQ190" s="69"/>
      <c r="BR190" s="69"/>
      <c r="CA190" t="s">
        <v>41</v>
      </c>
    </row>
    <row r="191" spans="1:79" s="6" customFormat="1" ht="12.75" customHeight="1" x14ac:dyDescent="0.2">
      <c r="A191" s="43" t="s">
        <v>147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6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CA191" s="6" t="s">
        <v>42</v>
      </c>
    </row>
    <row r="192" spans="1:79" s="25" customFormat="1" ht="38.25" customHeight="1" x14ac:dyDescent="0.2">
      <c r="A192" s="36" t="s">
        <v>228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8"/>
      <c r="U192" s="39" t="s">
        <v>173</v>
      </c>
      <c r="V192" s="39"/>
      <c r="W192" s="39"/>
      <c r="X192" s="39"/>
      <c r="Y192" s="39"/>
      <c r="Z192" s="39"/>
      <c r="AA192" s="39"/>
      <c r="AB192" s="39"/>
      <c r="AC192" s="39"/>
      <c r="AD192" s="39"/>
      <c r="AE192" s="39" t="s">
        <v>173</v>
      </c>
      <c r="AF192" s="39"/>
      <c r="AG192" s="39"/>
      <c r="AH192" s="39"/>
      <c r="AI192" s="39"/>
      <c r="AJ192" s="39"/>
      <c r="AK192" s="39"/>
      <c r="AL192" s="39"/>
      <c r="AM192" s="39"/>
      <c r="AN192" s="39"/>
      <c r="AO192" s="39" t="s">
        <v>173</v>
      </c>
      <c r="AP192" s="39"/>
      <c r="AQ192" s="39"/>
      <c r="AR192" s="39"/>
      <c r="AS192" s="39"/>
      <c r="AT192" s="39"/>
      <c r="AU192" s="39"/>
      <c r="AV192" s="39"/>
      <c r="AW192" s="39"/>
      <c r="AX192" s="39"/>
      <c r="AY192" s="39" t="s">
        <v>173</v>
      </c>
      <c r="AZ192" s="39"/>
      <c r="BA192" s="39"/>
      <c r="BB192" s="39"/>
      <c r="BC192" s="39"/>
      <c r="BD192" s="39"/>
      <c r="BE192" s="39"/>
      <c r="BF192" s="39"/>
      <c r="BG192" s="39"/>
      <c r="BH192" s="39"/>
      <c r="BI192" s="39" t="s">
        <v>173</v>
      </c>
      <c r="BJ192" s="39"/>
      <c r="BK192" s="39"/>
      <c r="BL192" s="39"/>
      <c r="BM192" s="39"/>
      <c r="BN192" s="39"/>
      <c r="BO192" s="39"/>
      <c r="BP192" s="39"/>
      <c r="BQ192" s="39"/>
      <c r="BR192" s="39"/>
    </row>
    <row r="195" spans="1:79" ht="14.25" customHeight="1" x14ac:dyDescent="0.2">
      <c r="A195" s="68" t="s">
        <v>125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</row>
    <row r="196" spans="1:79" ht="15" customHeight="1" x14ac:dyDescent="0.2">
      <c r="A196" s="85" t="s">
        <v>6</v>
      </c>
      <c r="B196" s="86"/>
      <c r="C196" s="86"/>
      <c r="D196" s="85" t="s">
        <v>10</v>
      </c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7"/>
      <c r="W196" s="41" t="s">
        <v>248</v>
      </c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 t="s">
        <v>252</v>
      </c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 t="s">
        <v>264</v>
      </c>
      <c r="AV196" s="41"/>
      <c r="AW196" s="41"/>
      <c r="AX196" s="41"/>
      <c r="AY196" s="41"/>
      <c r="AZ196" s="41"/>
      <c r="BA196" s="41" t="s">
        <v>270</v>
      </c>
      <c r="BB196" s="41"/>
      <c r="BC196" s="41"/>
      <c r="BD196" s="41"/>
      <c r="BE196" s="41"/>
      <c r="BF196" s="41"/>
      <c r="BG196" s="41" t="s">
        <v>279</v>
      </c>
      <c r="BH196" s="41"/>
      <c r="BI196" s="41"/>
      <c r="BJ196" s="41"/>
      <c r="BK196" s="41"/>
      <c r="BL196" s="41"/>
    </row>
    <row r="197" spans="1:79" ht="15" customHeight="1" x14ac:dyDescent="0.2">
      <c r="A197" s="98"/>
      <c r="B197" s="99"/>
      <c r="C197" s="99"/>
      <c r="D197" s="98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100"/>
      <c r="W197" s="41" t="s">
        <v>4</v>
      </c>
      <c r="X197" s="41"/>
      <c r="Y197" s="41"/>
      <c r="Z197" s="41"/>
      <c r="AA197" s="41"/>
      <c r="AB197" s="41"/>
      <c r="AC197" s="41" t="s">
        <v>3</v>
      </c>
      <c r="AD197" s="41"/>
      <c r="AE197" s="41"/>
      <c r="AF197" s="41"/>
      <c r="AG197" s="41"/>
      <c r="AH197" s="41"/>
      <c r="AI197" s="41" t="s">
        <v>4</v>
      </c>
      <c r="AJ197" s="41"/>
      <c r="AK197" s="41"/>
      <c r="AL197" s="41"/>
      <c r="AM197" s="41"/>
      <c r="AN197" s="41"/>
      <c r="AO197" s="41" t="s">
        <v>3</v>
      </c>
      <c r="AP197" s="41"/>
      <c r="AQ197" s="41"/>
      <c r="AR197" s="41"/>
      <c r="AS197" s="41"/>
      <c r="AT197" s="41"/>
      <c r="AU197" s="73" t="s">
        <v>4</v>
      </c>
      <c r="AV197" s="73"/>
      <c r="AW197" s="73"/>
      <c r="AX197" s="73" t="s">
        <v>3</v>
      </c>
      <c r="AY197" s="73"/>
      <c r="AZ197" s="73"/>
      <c r="BA197" s="73" t="s">
        <v>4</v>
      </c>
      <c r="BB197" s="73"/>
      <c r="BC197" s="73"/>
      <c r="BD197" s="73" t="s">
        <v>3</v>
      </c>
      <c r="BE197" s="73"/>
      <c r="BF197" s="73"/>
      <c r="BG197" s="73" t="s">
        <v>4</v>
      </c>
      <c r="BH197" s="73"/>
      <c r="BI197" s="73"/>
      <c r="BJ197" s="73" t="s">
        <v>3</v>
      </c>
      <c r="BK197" s="73"/>
      <c r="BL197" s="73"/>
    </row>
    <row r="198" spans="1:79" ht="57" customHeight="1" x14ac:dyDescent="0.2">
      <c r="A198" s="88"/>
      <c r="B198" s="89"/>
      <c r="C198" s="89"/>
      <c r="D198" s="88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90"/>
      <c r="W198" s="41" t="s">
        <v>12</v>
      </c>
      <c r="X198" s="41"/>
      <c r="Y198" s="41"/>
      <c r="Z198" s="41" t="s">
        <v>11</v>
      </c>
      <c r="AA198" s="41"/>
      <c r="AB198" s="41"/>
      <c r="AC198" s="41" t="s">
        <v>12</v>
      </c>
      <c r="AD198" s="41"/>
      <c r="AE198" s="41"/>
      <c r="AF198" s="41" t="s">
        <v>11</v>
      </c>
      <c r="AG198" s="41"/>
      <c r="AH198" s="41"/>
      <c r="AI198" s="41" t="s">
        <v>12</v>
      </c>
      <c r="AJ198" s="41"/>
      <c r="AK198" s="41"/>
      <c r="AL198" s="41" t="s">
        <v>11</v>
      </c>
      <c r="AM198" s="41"/>
      <c r="AN198" s="41"/>
      <c r="AO198" s="41" t="s">
        <v>12</v>
      </c>
      <c r="AP198" s="41"/>
      <c r="AQ198" s="41"/>
      <c r="AR198" s="41" t="s">
        <v>11</v>
      </c>
      <c r="AS198" s="41"/>
      <c r="AT198" s="41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</row>
    <row r="199" spans="1:79" ht="15" customHeight="1" x14ac:dyDescent="0.2">
      <c r="A199" s="80">
        <v>1</v>
      </c>
      <c r="B199" s="81"/>
      <c r="C199" s="81"/>
      <c r="D199" s="80">
        <v>2</v>
      </c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2"/>
      <c r="W199" s="41">
        <v>3</v>
      </c>
      <c r="X199" s="41"/>
      <c r="Y199" s="41"/>
      <c r="Z199" s="41">
        <v>4</v>
      </c>
      <c r="AA199" s="41"/>
      <c r="AB199" s="41"/>
      <c r="AC199" s="41">
        <v>5</v>
      </c>
      <c r="AD199" s="41"/>
      <c r="AE199" s="41"/>
      <c r="AF199" s="41">
        <v>6</v>
      </c>
      <c r="AG199" s="41"/>
      <c r="AH199" s="41"/>
      <c r="AI199" s="41">
        <v>7</v>
      </c>
      <c r="AJ199" s="41"/>
      <c r="AK199" s="41"/>
      <c r="AL199" s="41">
        <v>8</v>
      </c>
      <c r="AM199" s="41"/>
      <c r="AN199" s="41"/>
      <c r="AO199" s="41">
        <v>9</v>
      </c>
      <c r="AP199" s="41"/>
      <c r="AQ199" s="41"/>
      <c r="AR199" s="41">
        <v>10</v>
      </c>
      <c r="AS199" s="41"/>
      <c r="AT199" s="41"/>
      <c r="AU199" s="41">
        <v>11</v>
      </c>
      <c r="AV199" s="41"/>
      <c r="AW199" s="41"/>
      <c r="AX199" s="41">
        <v>12</v>
      </c>
      <c r="AY199" s="41"/>
      <c r="AZ199" s="41"/>
      <c r="BA199" s="41">
        <v>13</v>
      </c>
      <c r="BB199" s="41"/>
      <c r="BC199" s="41"/>
      <c r="BD199" s="41">
        <v>14</v>
      </c>
      <c r="BE199" s="41"/>
      <c r="BF199" s="41"/>
      <c r="BG199" s="41">
        <v>15</v>
      </c>
      <c r="BH199" s="41"/>
      <c r="BI199" s="41"/>
      <c r="BJ199" s="41">
        <v>16</v>
      </c>
      <c r="BK199" s="41"/>
      <c r="BL199" s="41"/>
    </row>
    <row r="200" spans="1:79" s="1" customFormat="1" ht="12.75" hidden="1" customHeight="1" x14ac:dyDescent="0.2">
      <c r="A200" s="95" t="s">
        <v>69</v>
      </c>
      <c r="B200" s="96"/>
      <c r="C200" s="96"/>
      <c r="D200" s="95" t="s">
        <v>57</v>
      </c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7"/>
      <c r="W200" s="71" t="s">
        <v>72</v>
      </c>
      <c r="X200" s="71"/>
      <c r="Y200" s="71"/>
      <c r="Z200" s="71" t="s">
        <v>73</v>
      </c>
      <c r="AA200" s="71"/>
      <c r="AB200" s="71"/>
      <c r="AC200" s="69" t="s">
        <v>74</v>
      </c>
      <c r="AD200" s="69"/>
      <c r="AE200" s="69"/>
      <c r="AF200" s="69" t="s">
        <v>75</v>
      </c>
      <c r="AG200" s="69"/>
      <c r="AH200" s="69"/>
      <c r="AI200" s="71" t="s">
        <v>76</v>
      </c>
      <c r="AJ200" s="71"/>
      <c r="AK200" s="71"/>
      <c r="AL200" s="71" t="s">
        <v>77</v>
      </c>
      <c r="AM200" s="71"/>
      <c r="AN200" s="71"/>
      <c r="AO200" s="69" t="s">
        <v>104</v>
      </c>
      <c r="AP200" s="69"/>
      <c r="AQ200" s="69"/>
      <c r="AR200" s="69" t="s">
        <v>78</v>
      </c>
      <c r="AS200" s="69"/>
      <c r="AT200" s="69"/>
      <c r="AU200" s="71" t="s">
        <v>105</v>
      </c>
      <c r="AV200" s="71"/>
      <c r="AW200" s="71"/>
      <c r="AX200" s="69" t="s">
        <v>106</v>
      </c>
      <c r="AY200" s="69"/>
      <c r="AZ200" s="69"/>
      <c r="BA200" s="71" t="s">
        <v>107</v>
      </c>
      <c r="BB200" s="71"/>
      <c r="BC200" s="71"/>
      <c r="BD200" s="69" t="s">
        <v>108</v>
      </c>
      <c r="BE200" s="69"/>
      <c r="BF200" s="69"/>
      <c r="BG200" s="71" t="s">
        <v>109</v>
      </c>
      <c r="BH200" s="71"/>
      <c r="BI200" s="71"/>
      <c r="BJ200" s="69" t="s">
        <v>110</v>
      </c>
      <c r="BK200" s="69"/>
      <c r="BL200" s="69"/>
      <c r="CA200" s="1" t="s">
        <v>103</v>
      </c>
    </row>
    <row r="201" spans="1:79" s="6" customFormat="1" ht="12.75" customHeight="1" x14ac:dyDescent="0.2">
      <c r="A201" s="43">
        <v>1</v>
      </c>
      <c r="B201" s="44"/>
      <c r="C201" s="44"/>
      <c r="D201" s="29" t="s">
        <v>229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1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CA201" s="6" t="s">
        <v>43</v>
      </c>
    </row>
    <row r="202" spans="1:79" s="25" customFormat="1" ht="25.5" customHeight="1" x14ac:dyDescent="0.2">
      <c r="A202" s="34">
        <v>2</v>
      </c>
      <c r="B202" s="35"/>
      <c r="C202" s="35"/>
      <c r="D202" s="36" t="s">
        <v>230</v>
      </c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8"/>
      <c r="W202" s="33" t="s">
        <v>173</v>
      </c>
      <c r="X202" s="33"/>
      <c r="Y202" s="33"/>
      <c r="Z202" s="33" t="s">
        <v>173</v>
      </c>
      <c r="AA202" s="33"/>
      <c r="AB202" s="33"/>
      <c r="AC202" s="33"/>
      <c r="AD202" s="33"/>
      <c r="AE202" s="33"/>
      <c r="AF202" s="33"/>
      <c r="AG202" s="33"/>
      <c r="AH202" s="33"/>
      <c r="AI202" s="33" t="s">
        <v>173</v>
      </c>
      <c r="AJ202" s="33"/>
      <c r="AK202" s="33"/>
      <c r="AL202" s="33" t="s">
        <v>173</v>
      </c>
      <c r="AM202" s="33"/>
      <c r="AN202" s="33"/>
      <c r="AO202" s="33"/>
      <c r="AP202" s="33"/>
      <c r="AQ202" s="33"/>
      <c r="AR202" s="33"/>
      <c r="AS202" s="33"/>
      <c r="AT202" s="33"/>
      <c r="AU202" s="33" t="s">
        <v>173</v>
      </c>
      <c r="AV202" s="33"/>
      <c r="AW202" s="33"/>
      <c r="AX202" s="33"/>
      <c r="AY202" s="33"/>
      <c r="AZ202" s="33"/>
      <c r="BA202" s="33" t="s">
        <v>173</v>
      </c>
      <c r="BB202" s="33"/>
      <c r="BC202" s="33"/>
      <c r="BD202" s="33"/>
      <c r="BE202" s="33"/>
      <c r="BF202" s="33"/>
      <c r="BG202" s="33" t="s">
        <v>173</v>
      </c>
      <c r="BH202" s="33"/>
      <c r="BI202" s="33"/>
      <c r="BJ202" s="33"/>
      <c r="BK202" s="33"/>
      <c r="BL202" s="33"/>
    </row>
    <row r="205" spans="1:79" ht="14.25" customHeight="1" x14ac:dyDescent="0.2">
      <c r="A205" s="68" t="s">
        <v>153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</row>
    <row r="206" spans="1:79" ht="14.25" customHeight="1" x14ac:dyDescent="0.2">
      <c r="A206" s="68" t="s">
        <v>265</v>
      </c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  <c r="BM206" s="68"/>
      <c r="BN206" s="68"/>
      <c r="BO206" s="68"/>
      <c r="BP206" s="68"/>
      <c r="BQ206" s="68"/>
      <c r="BR206" s="68"/>
      <c r="BS206" s="68"/>
    </row>
    <row r="207" spans="1:79" ht="15" customHeight="1" x14ac:dyDescent="0.2">
      <c r="A207" s="72" t="s">
        <v>247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</row>
    <row r="208" spans="1:79" ht="15" customHeight="1" x14ac:dyDescent="0.2">
      <c r="A208" s="41" t="s">
        <v>6</v>
      </c>
      <c r="B208" s="41"/>
      <c r="C208" s="41"/>
      <c r="D208" s="41"/>
      <c r="E208" s="41"/>
      <c r="F208" s="41"/>
      <c r="G208" s="41" t="s">
        <v>126</v>
      </c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 t="s">
        <v>13</v>
      </c>
      <c r="U208" s="41"/>
      <c r="V208" s="41"/>
      <c r="W208" s="41"/>
      <c r="X208" s="41"/>
      <c r="Y208" s="41"/>
      <c r="Z208" s="41"/>
      <c r="AA208" s="80" t="s">
        <v>248</v>
      </c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4"/>
      <c r="AP208" s="80" t="s">
        <v>251</v>
      </c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2"/>
      <c r="BE208" s="80" t="s">
        <v>259</v>
      </c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2"/>
    </row>
    <row r="209" spans="1:79" ht="32.1" customHeight="1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 t="s">
        <v>4</v>
      </c>
      <c r="AB209" s="41"/>
      <c r="AC209" s="41"/>
      <c r="AD209" s="41"/>
      <c r="AE209" s="41"/>
      <c r="AF209" s="41" t="s">
        <v>3</v>
      </c>
      <c r="AG209" s="41"/>
      <c r="AH209" s="41"/>
      <c r="AI209" s="41"/>
      <c r="AJ209" s="41"/>
      <c r="AK209" s="41" t="s">
        <v>89</v>
      </c>
      <c r="AL209" s="41"/>
      <c r="AM209" s="41"/>
      <c r="AN209" s="41"/>
      <c r="AO209" s="41"/>
      <c r="AP209" s="41" t="s">
        <v>4</v>
      </c>
      <c r="AQ209" s="41"/>
      <c r="AR209" s="41"/>
      <c r="AS209" s="41"/>
      <c r="AT209" s="41"/>
      <c r="AU209" s="41" t="s">
        <v>3</v>
      </c>
      <c r="AV209" s="41"/>
      <c r="AW209" s="41"/>
      <c r="AX209" s="41"/>
      <c r="AY209" s="41"/>
      <c r="AZ209" s="41" t="s">
        <v>96</v>
      </c>
      <c r="BA209" s="41"/>
      <c r="BB209" s="41"/>
      <c r="BC209" s="41"/>
      <c r="BD209" s="41"/>
      <c r="BE209" s="41" t="s">
        <v>4</v>
      </c>
      <c r="BF209" s="41"/>
      <c r="BG209" s="41"/>
      <c r="BH209" s="41"/>
      <c r="BI209" s="41"/>
      <c r="BJ209" s="41" t="s">
        <v>3</v>
      </c>
      <c r="BK209" s="41"/>
      <c r="BL209" s="41"/>
      <c r="BM209" s="41"/>
      <c r="BN209" s="41"/>
      <c r="BO209" s="41" t="s">
        <v>127</v>
      </c>
      <c r="BP209" s="41"/>
      <c r="BQ209" s="41"/>
      <c r="BR209" s="41"/>
      <c r="BS209" s="41"/>
    </row>
    <row r="210" spans="1:79" ht="15" customHeight="1" x14ac:dyDescent="0.2">
      <c r="A210" s="41">
        <v>1</v>
      </c>
      <c r="B210" s="41"/>
      <c r="C210" s="41"/>
      <c r="D210" s="41"/>
      <c r="E210" s="41"/>
      <c r="F210" s="41"/>
      <c r="G210" s="41">
        <v>2</v>
      </c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>
        <v>3</v>
      </c>
      <c r="U210" s="41"/>
      <c r="V210" s="41"/>
      <c r="W210" s="41"/>
      <c r="X210" s="41"/>
      <c r="Y210" s="41"/>
      <c r="Z210" s="41"/>
      <c r="AA210" s="41">
        <v>4</v>
      </c>
      <c r="AB210" s="41"/>
      <c r="AC210" s="41"/>
      <c r="AD210" s="41"/>
      <c r="AE210" s="41"/>
      <c r="AF210" s="41">
        <v>5</v>
      </c>
      <c r="AG210" s="41"/>
      <c r="AH210" s="41"/>
      <c r="AI210" s="41"/>
      <c r="AJ210" s="41"/>
      <c r="AK210" s="41">
        <v>6</v>
      </c>
      <c r="AL210" s="41"/>
      <c r="AM210" s="41"/>
      <c r="AN210" s="41"/>
      <c r="AO210" s="41"/>
      <c r="AP210" s="41">
        <v>7</v>
      </c>
      <c r="AQ210" s="41"/>
      <c r="AR210" s="41"/>
      <c r="AS210" s="41"/>
      <c r="AT210" s="41"/>
      <c r="AU210" s="41">
        <v>8</v>
      </c>
      <c r="AV210" s="41"/>
      <c r="AW210" s="41"/>
      <c r="AX210" s="41"/>
      <c r="AY210" s="41"/>
      <c r="AZ210" s="41">
        <v>9</v>
      </c>
      <c r="BA210" s="41"/>
      <c r="BB210" s="41"/>
      <c r="BC210" s="41"/>
      <c r="BD210" s="41"/>
      <c r="BE210" s="41">
        <v>10</v>
      </c>
      <c r="BF210" s="41"/>
      <c r="BG210" s="41"/>
      <c r="BH210" s="41"/>
      <c r="BI210" s="41"/>
      <c r="BJ210" s="41">
        <v>11</v>
      </c>
      <c r="BK210" s="41"/>
      <c r="BL210" s="41"/>
      <c r="BM210" s="41"/>
      <c r="BN210" s="41"/>
      <c r="BO210" s="41">
        <v>12</v>
      </c>
      <c r="BP210" s="41"/>
      <c r="BQ210" s="41"/>
      <c r="BR210" s="41"/>
      <c r="BS210" s="41"/>
    </row>
    <row r="211" spans="1:79" s="1" customFormat="1" ht="15" hidden="1" customHeight="1" x14ac:dyDescent="0.2">
      <c r="A211" s="71" t="s">
        <v>69</v>
      </c>
      <c r="B211" s="71"/>
      <c r="C211" s="71"/>
      <c r="D211" s="71"/>
      <c r="E211" s="71"/>
      <c r="F211" s="71"/>
      <c r="G211" s="70" t="s">
        <v>57</v>
      </c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 t="s">
        <v>79</v>
      </c>
      <c r="U211" s="70"/>
      <c r="V211" s="70"/>
      <c r="W211" s="70"/>
      <c r="X211" s="70"/>
      <c r="Y211" s="70"/>
      <c r="Z211" s="70"/>
      <c r="AA211" s="69" t="s">
        <v>65</v>
      </c>
      <c r="AB211" s="69"/>
      <c r="AC211" s="69"/>
      <c r="AD211" s="69"/>
      <c r="AE211" s="69"/>
      <c r="AF211" s="69" t="s">
        <v>66</v>
      </c>
      <c r="AG211" s="69"/>
      <c r="AH211" s="69"/>
      <c r="AI211" s="69"/>
      <c r="AJ211" s="69"/>
      <c r="AK211" s="91" t="s">
        <v>122</v>
      </c>
      <c r="AL211" s="91"/>
      <c r="AM211" s="91"/>
      <c r="AN211" s="91"/>
      <c r="AO211" s="91"/>
      <c r="AP211" s="69" t="s">
        <v>67</v>
      </c>
      <c r="AQ211" s="69"/>
      <c r="AR211" s="69"/>
      <c r="AS211" s="69"/>
      <c r="AT211" s="69"/>
      <c r="AU211" s="69" t="s">
        <v>68</v>
      </c>
      <c r="AV211" s="69"/>
      <c r="AW211" s="69"/>
      <c r="AX211" s="69"/>
      <c r="AY211" s="69"/>
      <c r="AZ211" s="91" t="s">
        <v>122</v>
      </c>
      <c r="BA211" s="91"/>
      <c r="BB211" s="91"/>
      <c r="BC211" s="91"/>
      <c r="BD211" s="91"/>
      <c r="BE211" s="69" t="s">
        <v>58</v>
      </c>
      <c r="BF211" s="69"/>
      <c r="BG211" s="69"/>
      <c r="BH211" s="69"/>
      <c r="BI211" s="69"/>
      <c r="BJ211" s="69" t="s">
        <v>59</v>
      </c>
      <c r="BK211" s="69"/>
      <c r="BL211" s="69"/>
      <c r="BM211" s="69"/>
      <c r="BN211" s="69"/>
      <c r="BO211" s="91" t="s">
        <v>122</v>
      </c>
      <c r="BP211" s="91"/>
      <c r="BQ211" s="91"/>
      <c r="BR211" s="91"/>
      <c r="BS211" s="91"/>
      <c r="CA211" s="1" t="s">
        <v>44</v>
      </c>
    </row>
    <row r="212" spans="1:79" s="25" customFormat="1" ht="63.75" customHeight="1" x14ac:dyDescent="0.2">
      <c r="A212" s="48">
        <v>1</v>
      </c>
      <c r="B212" s="48"/>
      <c r="C212" s="48"/>
      <c r="D212" s="48"/>
      <c r="E212" s="48"/>
      <c r="F212" s="48"/>
      <c r="G212" s="36" t="s">
        <v>231</v>
      </c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8"/>
      <c r="T212" s="92" t="s">
        <v>232</v>
      </c>
      <c r="U212" s="37"/>
      <c r="V212" s="37"/>
      <c r="W212" s="37"/>
      <c r="X212" s="37"/>
      <c r="Y212" s="37"/>
      <c r="Z212" s="38"/>
      <c r="AA212" s="39">
        <v>6900000</v>
      </c>
      <c r="AB212" s="39"/>
      <c r="AC212" s="39"/>
      <c r="AD212" s="39"/>
      <c r="AE212" s="39"/>
      <c r="AF212" s="39">
        <v>400000</v>
      </c>
      <c r="AG212" s="39"/>
      <c r="AH212" s="39"/>
      <c r="AI212" s="39"/>
      <c r="AJ212" s="39"/>
      <c r="AK212" s="39">
        <f>IF(ISNUMBER(AA212),AA212,0)+IF(ISNUMBER(AF212),AF212,0)</f>
        <v>7300000</v>
      </c>
      <c r="AL212" s="39"/>
      <c r="AM212" s="39"/>
      <c r="AN212" s="39"/>
      <c r="AO212" s="39"/>
      <c r="AP212" s="39">
        <v>8752400</v>
      </c>
      <c r="AQ212" s="39"/>
      <c r="AR212" s="39"/>
      <c r="AS212" s="39"/>
      <c r="AT212" s="39"/>
      <c r="AU212" s="39">
        <v>0</v>
      </c>
      <c r="AV212" s="39"/>
      <c r="AW212" s="39"/>
      <c r="AX212" s="39"/>
      <c r="AY212" s="39"/>
      <c r="AZ212" s="39">
        <f>IF(ISNUMBER(AP212),AP212,0)+IF(ISNUMBER(AU212),AU212,0)</f>
        <v>8752400</v>
      </c>
      <c r="BA212" s="39"/>
      <c r="BB212" s="39"/>
      <c r="BC212" s="39"/>
      <c r="BD212" s="39"/>
      <c r="BE212" s="39">
        <v>9300000</v>
      </c>
      <c r="BF212" s="39"/>
      <c r="BG212" s="39"/>
      <c r="BH212" s="39"/>
      <c r="BI212" s="39"/>
      <c r="BJ212" s="39">
        <v>300000</v>
      </c>
      <c r="BK212" s="39"/>
      <c r="BL212" s="39"/>
      <c r="BM212" s="39"/>
      <c r="BN212" s="39"/>
      <c r="BO212" s="39">
        <f>IF(ISNUMBER(BE212),BE212,0)+IF(ISNUMBER(BJ212),BJ212,0)</f>
        <v>9600000</v>
      </c>
      <c r="BP212" s="39"/>
      <c r="BQ212" s="39"/>
      <c r="BR212" s="39"/>
      <c r="BS212" s="39"/>
      <c r="CA212" s="25" t="s">
        <v>45</v>
      </c>
    </row>
    <row r="213" spans="1:79" s="6" customFormat="1" ht="12.75" customHeight="1" x14ac:dyDescent="0.2">
      <c r="A213" s="28"/>
      <c r="B213" s="28"/>
      <c r="C213" s="28"/>
      <c r="D213" s="28"/>
      <c r="E213" s="28"/>
      <c r="F213" s="28"/>
      <c r="G213" s="29" t="s">
        <v>147</v>
      </c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1"/>
      <c r="T213" s="32"/>
      <c r="U213" s="30"/>
      <c r="V213" s="30"/>
      <c r="W213" s="30"/>
      <c r="X213" s="30"/>
      <c r="Y213" s="30"/>
      <c r="Z213" s="31"/>
      <c r="AA213" s="27">
        <v>6900000</v>
      </c>
      <c r="AB213" s="27"/>
      <c r="AC213" s="27"/>
      <c r="AD213" s="27"/>
      <c r="AE213" s="27"/>
      <c r="AF213" s="27">
        <v>400000</v>
      </c>
      <c r="AG213" s="27"/>
      <c r="AH213" s="27"/>
      <c r="AI213" s="27"/>
      <c r="AJ213" s="27"/>
      <c r="AK213" s="27">
        <f>IF(ISNUMBER(AA213),AA213,0)+IF(ISNUMBER(AF213),AF213,0)</f>
        <v>7300000</v>
      </c>
      <c r="AL213" s="27"/>
      <c r="AM213" s="27"/>
      <c r="AN213" s="27"/>
      <c r="AO213" s="27"/>
      <c r="AP213" s="27">
        <v>8752400</v>
      </c>
      <c r="AQ213" s="27"/>
      <c r="AR213" s="27"/>
      <c r="AS213" s="27"/>
      <c r="AT213" s="27"/>
      <c r="AU213" s="27">
        <v>0</v>
      </c>
      <c r="AV213" s="27"/>
      <c r="AW213" s="27"/>
      <c r="AX213" s="27"/>
      <c r="AY213" s="27"/>
      <c r="AZ213" s="27">
        <f>IF(ISNUMBER(AP213),AP213,0)+IF(ISNUMBER(AU213),AU213,0)</f>
        <v>8752400</v>
      </c>
      <c r="BA213" s="27"/>
      <c r="BB213" s="27"/>
      <c r="BC213" s="27"/>
      <c r="BD213" s="27"/>
      <c r="BE213" s="27">
        <v>9300000</v>
      </c>
      <c r="BF213" s="27"/>
      <c r="BG213" s="27"/>
      <c r="BH213" s="27"/>
      <c r="BI213" s="27"/>
      <c r="BJ213" s="27">
        <v>300000</v>
      </c>
      <c r="BK213" s="27"/>
      <c r="BL213" s="27"/>
      <c r="BM213" s="27"/>
      <c r="BN213" s="27"/>
      <c r="BO213" s="27">
        <f>IF(ISNUMBER(BE213),BE213,0)+IF(ISNUMBER(BJ213),BJ213,0)</f>
        <v>9600000</v>
      </c>
      <c r="BP213" s="27"/>
      <c r="BQ213" s="27"/>
      <c r="BR213" s="27"/>
      <c r="BS213" s="27"/>
    </row>
    <row r="215" spans="1:79" ht="13.5" customHeight="1" x14ac:dyDescent="0.2">
      <c r="A215" s="68" t="s">
        <v>280</v>
      </c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/>
      <c r="BL215" s="68"/>
    </row>
    <row r="216" spans="1:79" ht="15" customHeight="1" x14ac:dyDescent="0.2">
      <c r="A216" s="83" t="s">
        <v>247</v>
      </c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</row>
    <row r="217" spans="1:79" ht="15" customHeight="1" x14ac:dyDescent="0.2">
      <c r="A217" s="41" t="s">
        <v>6</v>
      </c>
      <c r="B217" s="41"/>
      <c r="C217" s="41"/>
      <c r="D217" s="41"/>
      <c r="E217" s="41"/>
      <c r="F217" s="41"/>
      <c r="G217" s="41" t="s">
        <v>126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 t="s">
        <v>13</v>
      </c>
      <c r="U217" s="41"/>
      <c r="V217" s="41"/>
      <c r="W217" s="41"/>
      <c r="X217" s="41"/>
      <c r="Y217" s="41"/>
      <c r="Z217" s="41"/>
      <c r="AA217" s="80" t="s">
        <v>269</v>
      </c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4"/>
      <c r="AP217" s="80" t="s">
        <v>274</v>
      </c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2"/>
    </row>
    <row r="218" spans="1:79" ht="32.1" customHeight="1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 t="s">
        <v>4</v>
      </c>
      <c r="AB218" s="41"/>
      <c r="AC218" s="41"/>
      <c r="AD218" s="41"/>
      <c r="AE218" s="41"/>
      <c r="AF218" s="41" t="s">
        <v>3</v>
      </c>
      <c r="AG218" s="41"/>
      <c r="AH218" s="41"/>
      <c r="AI218" s="41"/>
      <c r="AJ218" s="41"/>
      <c r="AK218" s="41" t="s">
        <v>89</v>
      </c>
      <c r="AL218" s="41"/>
      <c r="AM218" s="41"/>
      <c r="AN218" s="41"/>
      <c r="AO218" s="41"/>
      <c r="AP218" s="41" t="s">
        <v>4</v>
      </c>
      <c r="AQ218" s="41"/>
      <c r="AR218" s="41"/>
      <c r="AS218" s="41"/>
      <c r="AT218" s="41"/>
      <c r="AU218" s="41" t="s">
        <v>3</v>
      </c>
      <c r="AV218" s="41"/>
      <c r="AW218" s="41"/>
      <c r="AX218" s="41"/>
      <c r="AY218" s="41"/>
      <c r="AZ218" s="41" t="s">
        <v>96</v>
      </c>
      <c r="BA218" s="41"/>
      <c r="BB218" s="41"/>
      <c r="BC218" s="41"/>
      <c r="BD218" s="41"/>
    </row>
    <row r="219" spans="1:79" ht="15" customHeight="1" x14ac:dyDescent="0.2">
      <c r="A219" s="41">
        <v>1</v>
      </c>
      <c r="B219" s="41"/>
      <c r="C219" s="41"/>
      <c r="D219" s="41"/>
      <c r="E219" s="41"/>
      <c r="F219" s="41"/>
      <c r="G219" s="41">
        <v>2</v>
      </c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>
        <v>3</v>
      </c>
      <c r="U219" s="41"/>
      <c r="V219" s="41"/>
      <c r="W219" s="41"/>
      <c r="X219" s="41"/>
      <c r="Y219" s="41"/>
      <c r="Z219" s="41"/>
      <c r="AA219" s="41">
        <v>4</v>
      </c>
      <c r="AB219" s="41"/>
      <c r="AC219" s="41"/>
      <c r="AD219" s="41"/>
      <c r="AE219" s="41"/>
      <c r="AF219" s="41">
        <v>5</v>
      </c>
      <c r="AG219" s="41"/>
      <c r="AH219" s="41"/>
      <c r="AI219" s="41"/>
      <c r="AJ219" s="41"/>
      <c r="AK219" s="41">
        <v>6</v>
      </c>
      <c r="AL219" s="41"/>
      <c r="AM219" s="41"/>
      <c r="AN219" s="41"/>
      <c r="AO219" s="41"/>
      <c r="AP219" s="41">
        <v>7</v>
      </c>
      <c r="AQ219" s="41"/>
      <c r="AR219" s="41"/>
      <c r="AS219" s="41"/>
      <c r="AT219" s="41"/>
      <c r="AU219" s="41">
        <v>8</v>
      </c>
      <c r="AV219" s="41"/>
      <c r="AW219" s="41"/>
      <c r="AX219" s="41"/>
      <c r="AY219" s="41"/>
      <c r="AZ219" s="41">
        <v>9</v>
      </c>
      <c r="BA219" s="41"/>
      <c r="BB219" s="41"/>
      <c r="BC219" s="41"/>
      <c r="BD219" s="41"/>
    </row>
    <row r="220" spans="1:79" s="1" customFormat="1" ht="12" hidden="1" customHeight="1" x14ac:dyDescent="0.2">
      <c r="A220" s="71" t="s">
        <v>69</v>
      </c>
      <c r="B220" s="71"/>
      <c r="C220" s="71"/>
      <c r="D220" s="71"/>
      <c r="E220" s="71"/>
      <c r="F220" s="71"/>
      <c r="G220" s="70" t="s">
        <v>57</v>
      </c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 t="s">
        <v>79</v>
      </c>
      <c r="U220" s="70"/>
      <c r="V220" s="70"/>
      <c r="W220" s="70"/>
      <c r="X220" s="70"/>
      <c r="Y220" s="70"/>
      <c r="Z220" s="70"/>
      <c r="AA220" s="69" t="s">
        <v>60</v>
      </c>
      <c r="AB220" s="69"/>
      <c r="AC220" s="69"/>
      <c r="AD220" s="69"/>
      <c r="AE220" s="69"/>
      <c r="AF220" s="69" t="s">
        <v>61</v>
      </c>
      <c r="AG220" s="69"/>
      <c r="AH220" s="69"/>
      <c r="AI220" s="69"/>
      <c r="AJ220" s="69"/>
      <c r="AK220" s="91" t="s">
        <v>122</v>
      </c>
      <c r="AL220" s="91"/>
      <c r="AM220" s="91"/>
      <c r="AN220" s="91"/>
      <c r="AO220" s="91"/>
      <c r="AP220" s="69" t="s">
        <v>62</v>
      </c>
      <c r="AQ220" s="69"/>
      <c r="AR220" s="69"/>
      <c r="AS220" s="69"/>
      <c r="AT220" s="69"/>
      <c r="AU220" s="69" t="s">
        <v>63</v>
      </c>
      <c r="AV220" s="69"/>
      <c r="AW220" s="69"/>
      <c r="AX220" s="69"/>
      <c r="AY220" s="69"/>
      <c r="AZ220" s="91" t="s">
        <v>122</v>
      </c>
      <c r="BA220" s="91"/>
      <c r="BB220" s="91"/>
      <c r="BC220" s="91"/>
      <c r="BD220" s="91"/>
      <c r="CA220" s="1" t="s">
        <v>46</v>
      </c>
    </row>
    <row r="221" spans="1:79" s="25" customFormat="1" ht="63.75" customHeight="1" x14ac:dyDescent="0.2">
      <c r="A221" s="48">
        <v>1</v>
      </c>
      <c r="B221" s="48"/>
      <c r="C221" s="48"/>
      <c r="D221" s="48"/>
      <c r="E221" s="48"/>
      <c r="F221" s="48"/>
      <c r="G221" s="36" t="s">
        <v>231</v>
      </c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8"/>
      <c r="T221" s="92" t="s">
        <v>232</v>
      </c>
      <c r="U221" s="37"/>
      <c r="V221" s="37"/>
      <c r="W221" s="37"/>
      <c r="X221" s="37"/>
      <c r="Y221" s="37"/>
      <c r="Z221" s="38"/>
      <c r="AA221" s="39">
        <v>9600000</v>
      </c>
      <c r="AB221" s="39"/>
      <c r="AC221" s="39"/>
      <c r="AD221" s="39"/>
      <c r="AE221" s="39"/>
      <c r="AF221" s="39">
        <v>0</v>
      </c>
      <c r="AG221" s="39"/>
      <c r="AH221" s="39"/>
      <c r="AI221" s="39"/>
      <c r="AJ221" s="39"/>
      <c r="AK221" s="39">
        <f>IF(ISNUMBER(AA221),AA221,0)+IF(ISNUMBER(AF221),AF221,0)</f>
        <v>9600000</v>
      </c>
      <c r="AL221" s="39"/>
      <c r="AM221" s="39"/>
      <c r="AN221" s="39"/>
      <c r="AO221" s="39"/>
      <c r="AP221" s="39">
        <v>9600000</v>
      </c>
      <c r="AQ221" s="39"/>
      <c r="AR221" s="39"/>
      <c r="AS221" s="39"/>
      <c r="AT221" s="39"/>
      <c r="AU221" s="39">
        <v>0</v>
      </c>
      <c r="AV221" s="39"/>
      <c r="AW221" s="39"/>
      <c r="AX221" s="39"/>
      <c r="AY221" s="39"/>
      <c r="AZ221" s="39">
        <f>IF(ISNUMBER(AP221),AP221,0)+IF(ISNUMBER(AU221),AU221,0)</f>
        <v>9600000</v>
      </c>
      <c r="BA221" s="39"/>
      <c r="BB221" s="39"/>
      <c r="BC221" s="39"/>
      <c r="BD221" s="39"/>
      <c r="CA221" s="25" t="s">
        <v>47</v>
      </c>
    </row>
    <row r="222" spans="1:79" s="6" customFormat="1" x14ac:dyDescent="0.2">
      <c r="A222" s="28"/>
      <c r="B222" s="28"/>
      <c r="C222" s="28"/>
      <c r="D222" s="28"/>
      <c r="E222" s="28"/>
      <c r="F222" s="28"/>
      <c r="G222" s="29" t="s">
        <v>147</v>
      </c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1"/>
      <c r="T222" s="32"/>
      <c r="U222" s="30"/>
      <c r="V222" s="30"/>
      <c r="W222" s="30"/>
      <c r="X222" s="30"/>
      <c r="Y222" s="30"/>
      <c r="Z222" s="31"/>
      <c r="AA222" s="27">
        <v>9600000</v>
      </c>
      <c r="AB222" s="27"/>
      <c r="AC222" s="27"/>
      <c r="AD222" s="27"/>
      <c r="AE222" s="27"/>
      <c r="AF222" s="27">
        <v>0</v>
      </c>
      <c r="AG222" s="27"/>
      <c r="AH222" s="27"/>
      <c r="AI222" s="27"/>
      <c r="AJ222" s="27"/>
      <c r="AK222" s="27">
        <f>IF(ISNUMBER(AA222),AA222,0)+IF(ISNUMBER(AF222),AF222,0)</f>
        <v>9600000</v>
      </c>
      <c r="AL222" s="27"/>
      <c r="AM222" s="27"/>
      <c r="AN222" s="27"/>
      <c r="AO222" s="27"/>
      <c r="AP222" s="27">
        <v>9600000</v>
      </c>
      <c r="AQ222" s="27"/>
      <c r="AR222" s="27"/>
      <c r="AS222" s="27"/>
      <c r="AT222" s="27"/>
      <c r="AU222" s="27">
        <v>0</v>
      </c>
      <c r="AV222" s="27"/>
      <c r="AW222" s="27"/>
      <c r="AX222" s="27"/>
      <c r="AY222" s="27"/>
      <c r="AZ222" s="27">
        <f>IF(ISNUMBER(AP222),AP222,0)+IF(ISNUMBER(AU222),AU222,0)</f>
        <v>9600000</v>
      </c>
      <c r="BA222" s="27"/>
      <c r="BB222" s="27"/>
      <c r="BC222" s="27"/>
      <c r="BD222" s="27"/>
    </row>
    <row r="225" spans="1:79" ht="14.25" customHeight="1" x14ac:dyDescent="0.2">
      <c r="A225" s="68" t="s">
        <v>281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79" ht="15" customHeight="1" x14ac:dyDescent="0.2">
      <c r="A226" s="83" t="s">
        <v>247</v>
      </c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</row>
    <row r="227" spans="1:79" ht="23.1" customHeight="1" x14ac:dyDescent="0.2">
      <c r="A227" s="41" t="s">
        <v>128</v>
      </c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85" t="s">
        <v>129</v>
      </c>
      <c r="O227" s="86"/>
      <c r="P227" s="86"/>
      <c r="Q227" s="86"/>
      <c r="R227" s="86"/>
      <c r="S227" s="86"/>
      <c r="T227" s="86"/>
      <c r="U227" s="87"/>
      <c r="V227" s="85" t="s">
        <v>130</v>
      </c>
      <c r="W227" s="86"/>
      <c r="X227" s="86"/>
      <c r="Y227" s="86"/>
      <c r="Z227" s="87"/>
      <c r="AA227" s="41" t="s">
        <v>248</v>
      </c>
      <c r="AB227" s="41"/>
      <c r="AC227" s="41"/>
      <c r="AD227" s="41"/>
      <c r="AE227" s="41"/>
      <c r="AF227" s="41"/>
      <c r="AG227" s="41"/>
      <c r="AH227" s="41"/>
      <c r="AI227" s="41"/>
      <c r="AJ227" s="41" t="s">
        <v>251</v>
      </c>
      <c r="AK227" s="41"/>
      <c r="AL227" s="41"/>
      <c r="AM227" s="41"/>
      <c r="AN227" s="41"/>
      <c r="AO227" s="41"/>
      <c r="AP227" s="41"/>
      <c r="AQ227" s="41"/>
      <c r="AR227" s="41"/>
      <c r="AS227" s="41" t="s">
        <v>259</v>
      </c>
      <c r="AT227" s="41"/>
      <c r="AU227" s="41"/>
      <c r="AV227" s="41"/>
      <c r="AW227" s="41"/>
      <c r="AX227" s="41"/>
      <c r="AY227" s="41"/>
      <c r="AZ227" s="41"/>
      <c r="BA227" s="41"/>
      <c r="BB227" s="41" t="s">
        <v>269</v>
      </c>
      <c r="BC227" s="41"/>
      <c r="BD227" s="41"/>
      <c r="BE227" s="41"/>
      <c r="BF227" s="41"/>
      <c r="BG227" s="41"/>
      <c r="BH227" s="41"/>
      <c r="BI227" s="41"/>
      <c r="BJ227" s="41"/>
      <c r="BK227" s="41" t="s">
        <v>274</v>
      </c>
      <c r="BL227" s="41"/>
      <c r="BM227" s="41"/>
      <c r="BN227" s="41"/>
      <c r="BO227" s="41"/>
      <c r="BP227" s="41"/>
      <c r="BQ227" s="41"/>
      <c r="BR227" s="41"/>
      <c r="BS227" s="41"/>
    </row>
    <row r="228" spans="1:79" ht="95.25" customHeight="1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88"/>
      <c r="O228" s="89"/>
      <c r="P228" s="89"/>
      <c r="Q228" s="89"/>
      <c r="R228" s="89"/>
      <c r="S228" s="89"/>
      <c r="T228" s="89"/>
      <c r="U228" s="90"/>
      <c r="V228" s="88"/>
      <c r="W228" s="89"/>
      <c r="X228" s="89"/>
      <c r="Y228" s="89"/>
      <c r="Z228" s="90"/>
      <c r="AA228" s="73" t="s">
        <v>133</v>
      </c>
      <c r="AB228" s="73"/>
      <c r="AC228" s="73"/>
      <c r="AD228" s="73"/>
      <c r="AE228" s="73"/>
      <c r="AF228" s="73" t="s">
        <v>134</v>
      </c>
      <c r="AG228" s="73"/>
      <c r="AH228" s="73"/>
      <c r="AI228" s="73"/>
      <c r="AJ228" s="73" t="s">
        <v>133</v>
      </c>
      <c r="AK228" s="73"/>
      <c r="AL228" s="73"/>
      <c r="AM228" s="73"/>
      <c r="AN228" s="73"/>
      <c r="AO228" s="73" t="s">
        <v>134</v>
      </c>
      <c r="AP228" s="73"/>
      <c r="AQ228" s="73"/>
      <c r="AR228" s="73"/>
      <c r="AS228" s="73" t="s">
        <v>133</v>
      </c>
      <c r="AT228" s="73"/>
      <c r="AU228" s="73"/>
      <c r="AV228" s="73"/>
      <c r="AW228" s="73"/>
      <c r="AX228" s="73" t="s">
        <v>134</v>
      </c>
      <c r="AY228" s="73"/>
      <c r="AZ228" s="73"/>
      <c r="BA228" s="73"/>
      <c r="BB228" s="73" t="s">
        <v>133</v>
      </c>
      <c r="BC228" s="73"/>
      <c r="BD228" s="73"/>
      <c r="BE228" s="73"/>
      <c r="BF228" s="73"/>
      <c r="BG228" s="73" t="s">
        <v>134</v>
      </c>
      <c r="BH228" s="73"/>
      <c r="BI228" s="73"/>
      <c r="BJ228" s="73"/>
      <c r="BK228" s="73" t="s">
        <v>133</v>
      </c>
      <c r="BL228" s="73"/>
      <c r="BM228" s="73"/>
      <c r="BN228" s="73"/>
      <c r="BO228" s="73"/>
      <c r="BP228" s="73" t="s">
        <v>134</v>
      </c>
      <c r="BQ228" s="73"/>
      <c r="BR228" s="73"/>
      <c r="BS228" s="73"/>
    </row>
    <row r="229" spans="1:79" ht="15" customHeight="1" x14ac:dyDescent="0.2">
      <c r="A229" s="41">
        <v>1</v>
      </c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80">
        <v>2</v>
      </c>
      <c r="O229" s="81"/>
      <c r="P229" s="81"/>
      <c r="Q229" s="81"/>
      <c r="R229" s="81"/>
      <c r="S229" s="81"/>
      <c r="T229" s="81"/>
      <c r="U229" s="82"/>
      <c r="V229" s="41">
        <v>3</v>
      </c>
      <c r="W229" s="41"/>
      <c r="X229" s="41"/>
      <c r="Y229" s="41"/>
      <c r="Z229" s="41"/>
      <c r="AA229" s="41">
        <v>4</v>
      </c>
      <c r="AB229" s="41"/>
      <c r="AC229" s="41"/>
      <c r="AD229" s="41"/>
      <c r="AE229" s="41"/>
      <c r="AF229" s="41">
        <v>5</v>
      </c>
      <c r="AG229" s="41"/>
      <c r="AH229" s="41"/>
      <c r="AI229" s="41"/>
      <c r="AJ229" s="41">
        <v>6</v>
      </c>
      <c r="AK229" s="41"/>
      <c r="AL229" s="41"/>
      <c r="AM229" s="41"/>
      <c r="AN229" s="41"/>
      <c r="AO229" s="41">
        <v>7</v>
      </c>
      <c r="AP229" s="41"/>
      <c r="AQ229" s="41"/>
      <c r="AR229" s="41"/>
      <c r="AS229" s="41">
        <v>8</v>
      </c>
      <c r="AT229" s="41"/>
      <c r="AU229" s="41"/>
      <c r="AV229" s="41"/>
      <c r="AW229" s="41"/>
      <c r="AX229" s="41">
        <v>9</v>
      </c>
      <c r="AY229" s="41"/>
      <c r="AZ229" s="41"/>
      <c r="BA229" s="41"/>
      <c r="BB229" s="41">
        <v>10</v>
      </c>
      <c r="BC229" s="41"/>
      <c r="BD229" s="41"/>
      <c r="BE229" s="41"/>
      <c r="BF229" s="41"/>
      <c r="BG229" s="41">
        <v>11</v>
      </c>
      <c r="BH229" s="41"/>
      <c r="BI229" s="41"/>
      <c r="BJ229" s="41"/>
      <c r="BK229" s="41">
        <v>12</v>
      </c>
      <c r="BL229" s="41"/>
      <c r="BM229" s="41"/>
      <c r="BN229" s="41"/>
      <c r="BO229" s="41"/>
      <c r="BP229" s="41">
        <v>13</v>
      </c>
      <c r="BQ229" s="41"/>
      <c r="BR229" s="41"/>
      <c r="BS229" s="41"/>
    </row>
    <row r="230" spans="1:79" s="1" customFormat="1" ht="12" hidden="1" customHeight="1" x14ac:dyDescent="0.2">
      <c r="A230" s="70" t="s">
        <v>146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1" t="s">
        <v>131</v>
      </c>
      <c r="O230" s="71"/>
      <c r="P230" s="71"/>
      <c r="Q230" s="71"/>
      <c r="R230" s="71"/>
      <c r="S230" s="71"/>
      <c r="T230" s="71"/>
      <c r="U230" s="71"/>
      <c r="V230" s="71" t="s">
        <v>132</v>
      </c>
      <c r="W230" s="71"/>
      <c r="X230" s="71"/>
      <c r="Y230" s="71"/>
      <c r="Z230" s="71"/>
      <c r="AA230" s="69" t="s">
        <v>65</v>
      </c>
      <c r="AB230" s="69"/>
      <c r="AC230" s="69"/>
      <c r="AD230" s="69"/>
      <c r="AE230" s="69"/>
      <c r="AF230" s="69" t="s">
        <v>66</v>
      </c>
      <c r="AG230" s="69"/>
      <c r="AH230" s="69"/>
      <c r="AI230" s="69"/>
      <c r="AJ230" s="69" t="s">
        <v>67</v>
      </c>
      <c r="AK230" s="69"/>
      <c r="AL230" s="69"/>
      <c r="AM230" s="69"/>
      <c r="AN230" s="69"/>
      <c r="AO230" s="69" t="s">
        <v>68</v>
      </c>
      <c r="AP230" s="69"/>
      <c r="AQ230" s="69"/>
      <c r="AR230" s="69"/>
      <c r="AS230" s="69" t="s">
        <v>58</v>
      </c>
      <c r="AT230" s="69"/>
      <c r="AU230" s="69"/>
      <c r="AV230" s="69"/>
      <c r="AW230" s="69"/>
      <c r="AX230" s="69" t="s">
        <v>59</v>
      </c>
      <c r="AY230" s="69"/>
      <c r="AZ230" s="69"/>
      <c r="BA230" s="69"/>
      <c r="BB230" s="69" t="s">
        <v>60</v>
      </c>
      <c r="BC230" s="69"/>
      <c r="BD230" s="69"/>
      <c r="BE230" s="69"/>
      <c r="BF230" s="69"/>
      <c r="BG230" s="69" t="s">
        <v>61</v>
      </c>
      <c r="BH230" s="69"/>
      <c r="BI230" s="69"/>
      <c r="BJ230" s="69"/>
      <c r="BK230" s="69" t="s">
        <v>62</v>
      </c>
      <c r="BL230" s="69"/>
      <c r="BM230" s="69"/>
      <c r="BN230" s="69"/>
      <c r="BO230" s="69"/>
      <c r="BP230" s="69" t="s">
        <v>63</v>
      </c>
      <c r="BQ230" s="69"/>
      <c r="BR230" s="69"/>
      <c r="BS230" s="69"/>
      <c r="CA230" s="1" t="s">
        <v>48</v>
      </c>
    </row>
    <row r="231" spans="1:79" s="6" customFormat="1" ht="12.75" customHeight="1" x14ac:dyDescent="0.2">
      <c r="A231" s="67" t="s">
        <v>147</v>
      </c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43"/>
      <c r="O231" s="44"/>
      <c r="P231" s="44"/>
      <c r="Q231" s="44"/>
      <c r="R231" s="44"/>
      <c r="S231" s="44"/>
      <c r="T231" s="44"/>
      <c r="U231" s="56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5"/>
      <c r="BQ231" s="76"/>
      <c r="BR231" s="76"/>
      <c r="BS231" s="77"/>
      <c r="CA231" s="6" t="s">
        <v>49</v>
      </c>
    </row>
    <row r="234" spans="1:79" ht="35.25" customHeight="1" x14ac:dyDescent="0.2">
      <c r="A234" s="68" t="s">
        <v>282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30" customHeight="1" x14ac:dyDescent="0.2">
      <c r="A235" s="64" t="s">
        <v>236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</row>
    <row r="236" spans="1:79" ht="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28.5" customHeight="1" x14ac:dyDescent="0.2">
      <c r="A238" s="78" t="s">
        <v>266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</row>
    <row r="239" spans="1:79" ht="14.25" customHeight="1" x14ac:dyDescent="0.2">
      <c r="A239" s="68" t="s">
        <v>249</v>
      </c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</row>
    <row r="240" spans="1:79" ht="15" customHeight="1" x14ac:dyDescent="0.2">
      <c r="A240" s="72" t="s">
        <v>247</v>
      </c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  <c r="BG240" s="72"/>
      <c r="BH240" s="72"/>
      <c r="BI240" s="72"/>
      <c r="BJ240" s="72"/>
      <c r="BK240" s="72"/>
      <c r="BL240" s="72"/>
    </row>
    <row r="241" spans="1:79" ht="42.95" customHeight="1" x14ac:dyDescent="0.2">
      <c r="A241" s="73" t="s">
        <v>135</v>
      </c>
      <c r="B241" s="73"/>
      <c r="C241" s="73"/>
      <c r="D241" s="73"/>
      <c r="E241" s="73"/>
      <c r="F241" s="73"/>
      <c r="G241" s="41" t="s">
        <v>19</v>
      </c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 t="s">
        <v>15</v>
      </c>
      <c r="U241" s="41"/>
      <c r="V241" s="41"/>
      <c r="W241" s="41"/>
      <c r="X241" s="41"/>
      <c r="Y241" s="41"/>
      <c r="Z241" s="41" t="s">
        <v>14</v>
      </c>
      <c r="AA241" s="41"/>
      <c r="AB241" s="41"/>
      <c r="AC241" s="41"/>
      <c r="AD241" s="41"/>
      <c r="AE241" s="41" t="s">
        <v>136</v>
      </c>
      <c r="AF241" s="41"/>
      <c r="AG241" s="41"/>
      <c r="AH241" s="41"/>
      <c r="AI241" s="41"/>
      <c r="AJ241" s="41"/>
      <c r="AK241" s="41" t="s">
        <v>137</v>
      </c>
      <c r="AL241" s="41"/>
      <c r="AM241" s="41"/>
      <c r="AN241" s="41"/>
      <c r="AO241" s="41"/>
      <c r="AP241" s="41"/>
      <c r="AQ241" s="41" t="s">
        <v>138</v>
      </c>
      <c r="AR241" s="41"/>
      <c r="AS241" s="41"/>
      <c r="AT241" s="41"/>
      <c r="AU241" s="41"/>
      <c r="AV241" s="41"/>
      <c r="AW241" s="41" t="s">
        <v>98</v>
      </c>
      <c r="AX241" s="41"/>
      <c r="AY241" s="41"/>
      <c r="AZ241" s="41"/>
      <c r="BA241" s="41"/>
      <c r="BB241" s="41"/>
      <c r="BC241" s="41"/>
      <c r="BD241" s="41"/>
      <c r="BE241" s="41"/>
      <c r="BF241" s="41"/>
      <c r="BG241" s="41" t="s">
        <v>139</v>
      </c>
      <c r="BH241" s="41"/>
      <c r="BI241" s="41"/>
      <c r="BJ241" s="41"/>
      <c r="BK241" s="41"/>
      <c r="BL241" s="41"/>
    </row>
    <row r="242" spans="1:79" ht="39.950000000000003" customHeight="1" x14ac:dyDescent="0.2">
      <c r="A242" s="73"/>
      <c r="B242" s="73"/>
      <c r="C242" s="73"/>
      <c r="D242" s="73"/>
      <c r="E242" s="73"/>
      <c r="F242" s="73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 t="s">
        <v>17</v>
      </c>
      <c r="AX242" s="41"/>
      <c r="AY242" s="41"/>
      <c r="AZ242" s="41"/>
      <c r="BA242" s="41"/>
      <c r="BB242" s="41" t="s">
        <v>16</v>
      </c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</row>
    <row r="243" spans="1:79" ht="15" customHeight="1" x14ac:dyDescent="0.2">
      <c r="A243" s="41">
        <v>1</v>
      </c>
      <c r="B243" s="41"/>
      <c r="C243" s="41"/>
      <c r="D243" s="41"/>
      <c r="E243" s="41"/>
      <c r="F243" s="41"/>
      <c r="G243" s="41">
        <v>2</v>
      </c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>
        <v>3</v>
      </c>
      <c r="U243" s="41"/>
      <c r="V243" s="41"/>
      <c r="W243" s="41"/>
      <c r="X243" s="41"/>
      <c r="Y243" s="41"/>
      <c r="Z243" s="41">
        <v>4</v>
      </c>
      <c r="AA243" s="41"/>
      <c r="AB243" s="41"/>
      <c r="AC243" s="41"/>
      <c r="AD243" s="41"/>
      <c r="AE243" s="41">
        <v>5</v>
      </c>
      <c r="AF243" s="41"/>
      <c r="AG243" s="41"/>
      <c r="AH243" s="41"/>
      <c r="AI243" s="41"/>
      <c r="AJ243" s="41"/>
      <c r="AK243" s="41">
        <v>6</v>
      </c>
      <c r="AL243" s="41"/>
      <c r="AM243" s="41"/>
      <c r="AN243" s="41"/>
      <c r="AO243" s="41"/>
      <c r="AP243" s="41"/>
      <c r="AQ243" s="41">
        <v>7</v>
      </c>
      <c r="AR243" s="41"/>
      <c r="AS243" s="41"/>
      <c r="AT243" s="41"/>
      <c r="AU243" s="41"/>
      <c r="AV243" s="41"/>
      <c r="AW243" s="41">
        <v>8</v>
      </c>
      <c r="AX243" s="41"/>
      <c r="AY243" s="41"/>
      <c r="AZ243" s="41"/>
      <c r="BA243" s="41"/>
      <c r="BB243" s="41">
        <v>9</v>
      </c>
      <c r="BC243" s="41"/>
      <c r="BD243" s="41"/>
      <c r="BE243" s="41"/>
      <c r="BF243" s="41"/>
      <c r="BG243" s="41">
        <v>10</v>
      </c>
      <c r="BH243" s="41"/>
      <c r="BI243" s="41"/>
      <c r="BJ243" s="41"/>
      <c r="BK243" s="41"/>
      <c r="BL243" s="41"/>
    </row>
    <row r="244" spans="1:79" s="1" customFormat="1" ht="12" hidden="1" customHeight="1" x14ac:dyDescent="0.2">
      <c r="A244" s="71" t="s">
        <v>64</v>
      </c>
      <c r="B244" s="71"/>
      <c r="C244" s="71"/>
      <c r="D244" s="71"/>
      <c r="E244" s="71"/>
      <c r="F244" s="71"/>
      <c r="G244" s="70" t="s">
        <v>57</v>
      </c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69" t="s">
        <v>80</v>
      </c>
      <c r="U244" s="69"/>
      <c r="V244" s="69"/>
      <c r="W244" s="69"/>
      <c r="X244" s="69"/>
      <c r="Y244" s="69"/>
      <c r="Z244" s="69" t="s">
        <v>81</v>
      </c>
      <c r="AA244" s="69"/>
      <c r="AB244" s="69"/>
      <c r="AC244" s="69"/>
      <c r="AD244" s="69"/>
      <c r="AE244" s="69" t="s">
        <v>82</v>
      </c>
      <c r="AF244" s="69"/>
      <c r="AG244" s="69"/>
      <c r="AH244" s="69"/>
      <c r="AI244" s="69"/>
      <c r="AJ244" s="69"/>
      <c r="AK244" s="69" t="s">
        <v>83</v>
      </c>
      <c r="AL244" s="69"/>
      <c r="AM244" s="69"/>
      <c r="AN244" s="69"/>
      <c r="AO244" s="69"/>
      <c r="AP244" s="69"/>
      <c r="AQ244" s="74" t="s">
        <v>99</v>
      </c>
      <c r="AR244" s="69"/>
      <c r="AS244" s="69"/>
      <c r="AT244" s="69"/>
      <c r="AU244" s="69"/>
      <c r="AV244" s="69"/>
      <c r="AW244" s="69" t="s">
        <v>84</v>
      </c>
      <c r="AX244" s="69"/>
      <c r="AY244" s="69"/>
      <c r="AZ244" s="69"/>
      <c r="BA244" s="69"/>
      <c r="BB244" s="69" t="s">
        <v>85</v>
      </c>
      <c r="BC244" s="69"/>
      <c r="BD244" s="69"/>
      <c r="BE244" s="69"/>
      <c r="BF244" s="69"/>
      <c r="BG244" s="74" t="s">
        <v>100</v>
      </c>
      <c r="BH244" s="69"/>
      <c r="BI244" s="69"/>
      <c r="BJ244" s="69"/>
      <c r="BK244" s="69"/>
      <c r="BL244" s="69"/>
      <c r="CA244" s="1" t="s">
        <v>50</v>
      </c>
    </row>
    <row r="245" spans="1:79" s="6" customFormat="1" ht="12.75" customHeight="1" x14ac:dyDescent="0.2">
      <c r="A245" s="28"/>
      <c r="B245" s="28"/>
      <c r="C245" s="28"/>
      <c r="D245" s="28"/>
      <c r="E245" s="28"/>
      <c r="F245" s="28"/>
      <c r="G245" s="67" t="s">
        <v>147</v>
      </c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>
        <f>IF(ISNUMBER(AK245),AK245,0)-IF(ISNUMBER(AE245),AE245,0)</f>
        <v>0</v>
      </c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>
        <f>IF(ISNUMBER(Z245),Z245,0)+IF(ISNUMBER(AK245),AK245,0)</f>
        <v>0</v>
      </c>
      <c r="BH245" s="27"/>
      <c r="BI245" s="27"/>
      <c r="BJ245" s="27"/>
      <c r="BK245" s="27"/>
      <c r="BL245" s="27"/>
      <c r="CA245" s="6" t="s">
        <v>51</v>
      </c>
    </row>
    <row r="247" spans="1:79" ht="14.25" customHeight="1" x14ac:dyDescent="0.2">
      <c r="A247" s="68" t="s">
        <v>267</v>
      </c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</row>
    <row r="248" spans="1:79" ht="15" customHeight="1" x14ac:dyDescent="0.2">
      <c r="A248" s="72" t="s">
        <v>247</v>
      </c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  <c r="BG248" s="72"/>
      <c r="BH248" s="72"/>
      <c r="BI248" s="72"/>
      <c r="BJ248" s="72"/>
      <c r="BK248" s="72"/>
      <c r="BL248" s="72"/>
    </row>
    <row r="249" spans="1:79" ht="18" customHeight="1" x14ac:dyDescent="0.2">
      <c r="A249" s="41" t="s">
        <v>135</v>
      </c>
      <c r="B249" s="41"/>
      <c r="C249" s="41"/>
      <c r="D249" s="41"/>
      <c r="E249" s="41"/>
      <c r="F249" s="41"/>
      <c r="G249" s="41" t="s">
        <v>19</v>
      </c>
      <c r="H249" s="41"/>
      <c r="I249" s="41"/>
      <c r="J249" s="41"/>
      <c r="K249" s="41"/>
      <c r="L249" s="41"/>
      <c r="M249" s="41"/>
      <c r="N249" s="41"/>
      <c r="O249" s="41"/>
      <c r="P249" s="41"/>
      <c r="Q249" s="41" t="s">
        <v>253</v>
      </c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 t="s">
        <v>264</v>
      </c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</row>
    <row r="250" spans="1:79" ht="42.95" customHeight="1" x14ac:dyDescent="0.2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 t="s">
        <v>140</v>
      </c>
      <c r="R250" s="41"/>
      <c r="S250" s="41"/>
      <c r="T250" s="41"/>
      <c r="U250" s="41"/>
      <c r="V250" s="73" t="s">
        <v>141</v>
      </c>
      <c r="W250" s="73"/>
      <c r="X250" s="73"/>
      <c r="Y250" s="73"/>
      <c r="Z250" s="41" t="s">
        <v>142</v>
      </c>
      <c r="AA250" s="41"/>
      <c r="AB250" s="41"/>
      <c r="AC250" s="41"/>
      <c r="AD250" s="41"/>
      <c r="AE250" s="41"/>
      <c r="AF250" s="41"/>
      <c r="AG250" s="41"/>
      <c r="AH250" s="41"/>
      <c r="AI250" s="41"/>
      <c r="AJ250" s="41" t="s">
        <v>143</v>
      </c>
      <c r="AK250" s="41"/>
      <c r="AL250" s="41"/>
      <c r="AM250" s="41"/>
      <c r="AN250" s="41"/>
      <c r="AO250" s="41" t="s">
        <v>20</v>
      </c>
      <c r="AP250" s="41"/>
      <c r="AQ250" s="41"/>
      <c r="AR250" s="41"/>
      <c r="AS250" s="41"/>
      <c r="AT250" s="73" t="s">
        <v>144</v>
      </c>
      <c r="AU250" s="73"/>
      <c r="AV250" s="73"/>
      <c r="AW250" s="73"/>
      <c r="AX250" s="41" t="s">
        <v>142</v>
      </c>
      <c r="AY250" s="41"/>
      <c r="AZ250" s="41"/>
      <c r="BA250" s="41"/>
      <c r="BB250" s="41"/>
      <c r="BC250" s="41"/>
      <c r="BD250" s="41"/>
      <c r="BE250" s="41"/>
      <c r="BF250" s="41"/>
      <c r="BG250" s="41"/>
      <c r="BH250" s="41" t="s">
        <v>145</v>
      </c>
      <c r="BI250" s="41"/>
      <c r="BJ250" s="41"/>
      <c r="BK250" s="41"/>
      <c r="BL250" s="41"/>
    </row>
    <row r="251" spans="1:79" ht="63" customHeight="1" x14ac:dyDescent="0.2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73"/>
      <c r="W251" s="73"/>
      <c r="X251" s="73"/>
      <c r="Y251" s="73"/>
      <c r="Z251" s="41" t="s">
        <v>17</v>
      </c>
      <c r="AA251" s="41"/>
      <c r="AB251" s="41"/>
      <c r="AC251" s="41"/>
      <c r="AD251" s="41"/>
      <c r="AE251" s="41" t="s">
        <v>16</v>
      </c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73"/>
      <c r="AU251" s="73"/>
      <c r="AV251" s="73"/>
      <c r="AW251" s="73"/>
      <c r="AX251" s="41" t="s">
        <v>17</v>
      </c>
      <c r="AY251" s="41"/>
      <c r="AZ251" s="41"/>
      <c r="BA251" s="41"/>
      <c r="BB251" s="41"/>
      <c r="BC251" s="41" t="s">
        <v>16</v>
      </c>
      <c r="BD251" s="41"/>
      <c r="BE251" s="41"/>
      <c r="BF251" s="41"/>
      <c r="BG251" s="41"/>
      <c r="BH251" s="41"/>
      <c r="BI251" s="41"/>
      <c r="BJ251" s="41"/>
      <c r="BK251" s="41"/>
      <c r="BL251" s="41"/>
    </row>
    <row r="252" spans="1:79" ht="15" customHeight="1" x14ac:dyDescent="0.2">
      <c r="A252" s="41">
        <v>1</v>
      </c>
      <c r="B252" s="41"/>
      <c r="C252" s="41"/>
      <c r="D252" s="41"/>
      <c r="E252" s="41"/>
      <c r="F252" s="41"/>
      <c r="G252" s="41">
        <v>2</v>
      </c>
      <c r="H252" s="41"/>
      <c r="I252" s="41"/>
      <c r="J252" s="41"/>
      <c r="K252" s="41"/>
      <c r="L252" s="41"/>
      <c r="M252" s="41"/>
      <c r="N252" s="41"/>
      <c r="O252" s="41"/>
      <c r="P252" s="41"/>
      <c r="Q252" s="41">
        <v>3</v>
      </c>
      <c r="R252" s="41"/>
      <c r="S252" s="41"/>
      <c r="T252" s="41"/>
      <c r="U252" s="41"/>
      <c r="V252" s="41">
        <v>4</v>
      </c>
      <c r="W252" s="41"/>
      <c r="X252" s="41"/>
      <c r="Y252" s="41"/>
      <c r="Z252" s="41">
        <v>5</v>
      </c>
      <c r="AA252" s="41"/>
      <c r="AB252" s="41"/>
      <c r="AC252" s="41"/>
      <c r="AD252" s="41"/>
      <c r="AE252" s="41">
        <v>6</v>
      </c>
      <c r="AF252" s="41"/>
      <c r="AG252" s="41"/>
      <c r="AH252" s="41"/>
      <c r="AI252" s="41"/>
      <c r="AJ252" s="41">
        <v>7</v>
      </c>
      <c r="AK252" s="41"/>
      <c r="AL252" s="41"/>
      <c r="AM252" s="41"/>
      <c r="AN252" s="41"/>
      <c r="AO252" s="41">
        <v>8</v>
      </c>
      <c r="AP252" s="41"/>
      <c r="AQ252" s="41"/>
      <c r="AR252" s="41"/>
      <c r="AS252" s="41"/>
      <c r="AT252" s="41">
        <v>9</v>
      </c>
      <c r="AU252" s="41"/>
      <c r="AV252" s="41"/>
      <c r="AW252" s="41"/>
      <c r="AX252" s="41">
        <v>10</v>
      </c>
      <c r="AY252" s="41"/>
      <c r="AZ252" s="41"/>
      <c r="BA252" s="41"/>
      <c r="BB252" s="41"/>
      <c r="BC252" s="41">
        <v>11</v>
      </c>
      <c r="BD252" s="41"/>
      <c r="BE252" s="41"/>
      <c r="BF252" s="41"/>
      <c r="BG252" s="41"/>
      <c r="BH252" s="41">
        <v>12</v>
      </c>
      <c r="BI252" s="41"/>
      <c r="BJ252" s="41"/>
      <c r="BK252" s="41"/>
      <c r="BL252" s="41"/>
    </row>
    <row r="253" spans="1:79" s="1" customFormat="1" ht="12" hidden="1" customHeight="1" x14ac:dyDescent="0.2">
      <c r="A253" s="71" t="s">
        <v>64</v>
      </c>
      <c r="B253" s="71"/>
      <c r="C253" s="71"/>
      <c r="D253" s="71"/>
      <c r="E253" s="71"/>
      <c r="F253" s="71"/>
      <c r="G253" s="70" t="s">
        <v>57</v>
      </c>
      <c r="H253" s="70"/>
      <c r="I253" s="70"/>
      <c r="J253" s="70"/>
      <c r="K253" s="70"/>
      <c r="L253" s="70"/>
      <c r="M253" s="70"/>
      <c r="N253" s="70"/>
      <c r="O253" s="70"/>
      <c r="P253" s="70"/>
      <c r="Q253" s="69" t="s">
        <v>80</v>
      </c>
      <c r="R253" s="69"/>
      <c r="S253" s="69"/>
      <c r="T253" s="69"/>
      <c r="U253" s="69"/>
      <c r="V253" s="69" t="s">
        <v>81</v>
      </c>
      <c r="W253" s="69"/>
      <c r="X253" s="69"/>
      <c r="Y253" s="69"/>
      <c r="Z253" s="69" t="s">
        <v>82</v>
      </c>
      <c r="AA253" s="69"/>
      <c r="AB253" s="69"/>
      <c r="AC253" s="69"/>
      <c r="AD253" s="69"/>
      <c r="AE253" s="69" t="s">
        <v>83</v>
      </c>
      <c r="AF253" s="69"/>
      <c r="AG253" s="69"/>
      <c r="AH253" s="69"/>
      <c r="AI253" s="69"/>
      <c r="AJ253" s="74" t="s">
        <v>101</v>
      </c>
      <c r="AK253" s="69"/>
      <c r="AL253" s="69"/>
      <c r="AM253" s="69"/>
      <c r="AN253" s="69"/>
      <c r="AO253" s="69" t="s">
        <v>84</v>
      </c>
      <c r="AP253" s="69"/>
      <c r="AQ253" s="69"/>
      <c r="AR253" s="69"/>
      <c r="AS253" s="69"/>
      <c r="AT253" s="74" t="s">
        <v>102</v>
      </c>
      <c r="AU253" s="69"/>
      <c r="AV253" s="69"/>
      <c r="AW253" s="69"/>
      <c r="AX253" s="69" t="s">
        <v>85</v>
      </c>
      <c r="AY253" s="69"/>
      <c r="AZ253" s="69"/>
      <c r="BA253" s="69"/>
      <c r="BB253" s="69"/>
      <c r="BC253" s="69" t="s">
        <v>86</v>
      </c>
      <c r="BD253" s="69"/>
      <c r="BE253" s="69"/>
      <c r="BF253" s="69"/>
      <c r="BG253" s="69"/>
      <c r="BH253" s="74" t="s">
        <v>101</v>
      </c>
      <c r="BI253" s="69"/>
      <c r="BJ253" s="69"/>
      <c r="BK253" s="69"/>
      <c r="BL253" s="69"/>
      <c r="CA253" s="1" t="s">
        <v>52</v>
      </c>
    </row>
    <row r="254" spans="1:79" s="6" customFormat="1" ht="12.75" customHeight="1" x14ac:dyDescent="0.2">
      <c r="A254" s="28"/>
      <c r="B254" s="28"/>
      <c r="C254" s="28"/>
      <c r="D254" s="28"/>
      <c r="E254" s="28"/>
      <c r="F254" s="28"/>
      <c r="G254" s="67" t="s">
        <v>147</v>
      </c>
      <c r="H254" s="67"/>
      <c r="I254" s="67"/>
      <c r="J254" s="67"/>
      <c r="K254" s="67"/>
      <c r="L254" s="67"/>
      <c r="M254" s="67"/>
      <c r="N254" s="67"/>
      <c r="O254" s="67"/>
      <c r="P254" s="6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>
        <f>IF(ISNUMBER(Q254),Q254,0)-IF(ISNUMBER(Z254),Z254,0)</f>
        <v>0</v>
      </c>
      <c r="AK254" s="27"/>
      <c r="AL254" s="27"/>
      <c r="AM254" s="27"/>
      <c r="AN254" s="27"/>
      <c r="AO254" s="27"/>
      <c r="AP254" s="27"/>
      <c r="AQ254" s="27"/>
      <c r="AR254" s="27"/>
      <c r="AS254" s="27"/>
      <c r="AT254" s="27">
        <f>IF(ISNUMBER(V254),V254,0)-IF(ISNUMBER(Z254),Z254,0)-IF(ISNUMBER(AE254),AE254,0)</f>
        <v>0</v>
      </c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>
        <f>IF(ISNUMBER(AO254),AO254,0)-IF(ISNUMBER(AX254),AX254,0)</f>
        <v>0</v>
      </c>
      <c r="BI254" s="27"/>
      <c r="BJ254" s="27"/>
      <c r="BK254" s="27"/>
      <c r="BL254" s="27"/>
      <c r="CA254" s="6" t="s">
        <v>53</v>
      </c>
    </row>
    <row r="256" spans="1:79" ht="14.25" customHeight="1" x14ac:dyDescent="0.2">
      <c r="A256" s="68" t="s">
        <v>254</v>
      </c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</row>
    <row r="257" spans="1:79" ht="15" customHeight="1" x14ac:dyDescent="0.2">
      <c r="A257" s="72" t="s">
        <v>247</v>
      </c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  <c r="BG257" s="72"/>
      <c r="BH257" s="72"/>
      <c r="BI257" s="72"/>
      <c r="BJ257" s="72"/>
      <c r="BK257" s="72"/>
      <c r="BL257" s="72"/>
    </row>
    <row r="258" spans="1:79" ht="42.95" customHeight="1" x14ac:dyDescent="0.2">
      <c r="A258" s="73" t="s">
        <v>135</v>
      </c>
      <c r="B258" s="73"/>
      <c r="C258" s="73"/>
      <c r="D258" s="73"/>
      <c r="E258" s="73"/>
      <c r="F258" s="73"/>
      <c r="G258" s="41" t="s">
        <v>19</v>
      </c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 t="s">
        <v>15</v>
      </c>
      <c r="U258" s="41"/>
      <c r="V258" s="41"/>
      <c r="W258" s="41"/>
      <c r="X258" s="41"/>
      <c r="Y258" s="41"/>
      <c r="Z258" s="41" t="s">
        <v>14</v>
      </c>
      <c r="AA258" s="41"/>
      <c r="AB258" s="41"/>
      <c r="AC258" s="41"/>
      <c r="AD258" s="41"/>
      <c r="AE258" s="41" t="s">
        <v>250</v>
      </c>
      <c r="AF258" s="41"/>
      <c r="AG258" s="41"/>
      <c r="AH258" s="41"/>
      <c r="AI258" s="41"/>
      <c r="AJ258" s="41"/>
      <c r="AK258" s="41" t="s">
        <v>255</v>
      </c>
      <c r="AL258" s="41"/>
      <c r="AM258" s="41"/>
      <c r="AN258" s="41"/>
      <c r="AO258" s="41"/>
      <c r="AP258" s="41"/>
      <c r="AQ258" s="41" t="s">
        <v>268</v>
      </c>
      <c r="AR258" s="41"/>
      <c r="AS258" s="41"/>
      <c r="AT258" s="41"/>
      <c r="AU258" s="41"/>
      <c r="AV258" s="41"/>
      <c r="AW258" s="41" t="s">
        <v>18</v>
      </c>
      <c r="AX258" s="41"/>
      <c r="AY258" s="41"/>
      <c r="AZ258" s="41"/>
      <c r="BA258" s="41"/>
      <c r="BB258" s="41"/>
      <c r="BC258" s="41"/>
      <c r="BD258" s="41"/>
      <c r="BE258" s="41" t="s">
        <v>156</v>
      </c>
      <c r="BF258" s="41"/>
      <c r="BG258" s="41"/>
      <c r="BH258" s="41"/>
      <c r="BI258" s="41"/>
      <c r="BJ258" s="41"/>
      <c r="BK258" s="41"/>
      <c r="BL258" s="41"/>
    </row>
    <row r="259" spans="1:79" ht="21.75" customHeight="1" x14ac:dyDescent="0.2">
      <c r="A259" s="73"/>
      <c r="B259" s="73"/>
      <c r="C259" s="73"/>
      <c r="D259" s="73"/>
      <c r="E259" s="73"/>
      <c r="F259" s="73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</row>
    <row r="260" spans="1:79" ht="15" customHeight="1" x14ac:dyDescent="0.2">
      <c r="A260" s="41">
        <v>1</v>
      </c>
      <c r="B260" s="41"/>
      <c r="C260" s="41"/>
      <c r="D260" s="41"/>
      <c r="E260" s="41"/>
      <c r="F260" s="41"/>
      <c r="G260" s="41">
        <v>2</v>
      </c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>
        <v>3</v>
      </c>
      <c r="U260" s="41"/>
      <c r="V260" s="41"/>
      <c r="W260" s="41"/>
      <c r="X260" s="41"/>
      <c r="Y260" s="41"/>
      <c r="Z260" s="41">
        <v>4</v>
      </c>
      <c r="AA260" s="41"/>
      <c r="AB260" s="41"/>
      <c r="AC260" s="41"/>
      <c r="AD260" s="41"/>
      <c r="AE260" s="41">
        <v>5</v>
      </c>
      <c r="AF260" s="41"/>
      <c r="AG260" s="41"/>
      <c r="AH260" s="41"/>
      <c r="AI260" s="41"/>
      <c r="AJ260" s="41"/>
      <c r="AK260" s="41">
        <v>6</v>
      </c>
      <c r="AL260" s="41"/>
      <c r="AM260" s="41"/>
      <c r="AN260" s="41"/>
      <c r="AO260" s="41"/>
      <c r="AP260" s="41"/>
      <c r="AQ260" s="41">
        <v>7</v>
      </c>
      <c r="AR260" s="41"/>
      <c r="AS260" s="41"/>
      <c r="AT260" s="41"/>
      <c r="AU260" s="41"/>
      <c r="AV260" s="41"/>
      <c r="AW260" s="71">
        <v>8</v>
      </c>
      <c r="AX260" s="71"/>
      <c r="AY260" s="71"/>
      <c r="AZ260" s="71"/>
      <c r="BA260" s="71"/>
      <c r="BB260" s="71"/>
      <c r="BC260" s="71"/>
      <c r="BD260" s="71"/>
      <c r="BE260" s="71">
        <v>9</v>
      </c>
      <c r="BF260" s="71"/>
      <c r="BG260" s="71"/>
      <c r="BH260" s="71"/>
      <c r="BI260" s="71"/>
      <c r="BJ260" s="71"/>
      <c r="BK260" s="71"/>
      <c r="BL260" s="71"/>
    </row>
    <row r="261" spans="1:79" s="1" customFormat="1" ht="18.75" hidden="1" customHeight="1" x14ac:dyDescent="0.2">
      <c r="A261" s="71" t="s">
        <v>64</v>
      </c>
      <c r="B261" s="71"/>
      <c r="C261" s="71"/>
      <c r="D261" s="71"/>
      <c r="E261" s="71"/>
      <c r="F261" s="71"/>
      <c r="G261" s="70" t="s">
        <v>57</v>
      </c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69" t="s">
        <v>80</v>
      </c>
      <c r="U261" s="69"/>
      <c r="V261" s="69"/>
      <c r="W261" s="69"/>
      <c r="X261" s="69"/>
      <c r="Y261" s="69"/>
      <c r="Z261" s="69" t="s">
        <v>81</v>
      </c>
      <c r="AA261" s="69"/>
      <c r="AB261" s="69"/>
      <c r="AC261" s="69"/>
      <c r="AD261" s="69"/>
      <c r="AE261" s="69" t="s">
        <v>82</v>
      </c>
      <c r="AF261" s="69"/>
      <c r="AG261" s="69"/>
      <c r="AH261" s="69"/>
      <c r="AI261" s="69"/>
      <c r="AJ261" s="69"/>
      <c r="AK261" s="69" t="s">
        <v>83</v>
      </c>
      <c r="AL261" s="69"/>
      <c r="AM261" s="69"/>
      <c r="AN261" s="69"/>
      <c r="AO261" s="69"/>
      <c r="AP261" s="69"/>
      <c r="AQ261" s="69" t="s">
        <v>84</v>
      </c>
      <c r="AR261" s="69"/>
      <c r="AS261" s="69"/>
      <c r="AT261" s="69"/>
      <c r="AU261" s="69"/>
      <c r="AV261" s="69"/>
      <c r="AW261" s="70" t="s">
        <v>87</v>
      </c>
      <c r="AX261" s="70"/>
      <c r="AY261" s="70"/>
      <c r="AZ261" s="70"/>
      <c r="BA261" s="70"/>
      <c r="BB261" s="70"/>
      <c r="BC261" s="70"/>
      <c r="BD261" s="70"/>
      <c r="BE261" s="70" t="s">
        <v>88</v>
      </c>
      <c r="BF261" s="70"/>
      <c r="BG261" s="70"/>
      <c r="BH261" s="70"/>
      <c r="BI261" s="70"/>
      <c r="BJ261" s="70"/>
      <c r="BK261" s="70"/>
      <c r="BL261" s="70"/>
      <c r="CA261" s="1" t="s">
        <v>54</v>
      </c>
    </row>
    <row r="262" spans="1:79" s="6" customFormat="1" ht="12.75" customHeight="1" x14ac:dyDescent="0.2">
      <c r="A262" s="28"/>
      <c r="B262" s="28"/>
      <c r="C262" s="28"/>
      <c r="D262" s="28"/>
      <c r="E262" s="28"/>
      <c r="F262" s="28"/>
      <c r="G262" s="67" t="s">
        <v>147</v>
      </c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CA262" s="6" t="s">
        <v>55</v>
      </c>
    </row>
    <row r="264" spans="1:79" ht="14.25" customHeight="1" x14ac:dyDescent="0.2">
      <c r="A264" s="68" t="s">
        <v>256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</row>
    <row r="265" spans="1:79" ht="15" customHeight="1" x14ac:dyDescent="0.2">
      <c r="A265" s="64" t="s">
        <v>237</v>
      </c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</row>
    <row r="266" spans="1:79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8" spans="1:79" ht="14.25" x14ac:dyDescent="0.2">
      <c r="A268" s="68" t="s">
        <v>283</v>
      </c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</row>
    <row r="269" spans="1:79" ht="14.25" x14ac:dyDescent="0.2">
      <c r="A269" s="68" t="s">
        <v>257</v>
      </c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</row>
    <row r="270" spans="1:79" ht="15" customHeight="1" x14ac:dyDescent="0.2">
      <c r="A270" s="64" t="s">
        <v>238</v>
      </c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</row>
    <row r="271" spans="1:79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4" spans="1:58" ht="18.95" customHeight="1" x14ac:dyDescent="0.2">
      <c r="A274" s="58" t="s">
        <v>241</v>
      </c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22"/>
      <c r="AC274" s="22"/>
      <c r="AD274" s="22"/>
      <c r="AE274" s="22"/>
      <c r="AF274" s="22"/>
      <c r="AG274" s="22"/>
      <c r="AH274" s="65"/>
      <c r="AI274" s="65"/>
      <c r="AJ274" s="65"/>
      <c r="AK274" s="65"/>
      <c r="AL274" s="65"/>
      <c r="AM274" s="65"/>
      <c r="AN274" s="65"/>
      <c r="AO274" s="65"/>
      <c r="AP274" s="65"/>
      <c r="AQ274" s="22"/>
      <c r="AR274" s="22"/>
      <c r="AS274" s="22"/>
      <c r="AT274" s="22"/>
      <c r="AU274" s="66" t="s">
        <v>243</v>
      </c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</row>
    <row r="275" spans="1:58" ht="12.75" customHeight="1" x14ac:dyDescent="0.2">
      <c r="AB275" s="23"/>
      <c r="AC275" s="23"/>
      <c r="AD275" s="23"/>
      <c r="AE275" s="23"/>
      <c r="AF275" s="23"/>
      <c r="AG275" s="23"/>
      <c r="AH275" s="63" t="s">
        <v>1</v>
      </c>
      <c r="AI275" s="63"/>
      <c r="AJ275" s="63"/>
      <c r="AK275" s="63"/>
      <c r="AL275" s="63"/>
      <c r="AM275" s="63"/>
      <c r="AN275" s="63"/>
      <c r="AO275" s="63"/>
      <c r="AP275" s="63"/>
      <c r="AQ275" s="23"/>
      <c r="AR275" s="23"/>
      <c r="AS275" s="23"/>
      <c r="AT275" s="23"/>
      <c r="AU275" s="63" t="s">
        <v>171</v>
      </c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</row>
    <row r="276" spans="1:58" ht="15" x14ac:dyDescent="0.2">
      <c r="AB276" s="23"/>
      <c r="AC276" s="23"/>
      <c r="AD276" s="23"/>
      <c r="AE276" s="23"/>
      <c r="AF276" s="23"/>
      <c r="AG276" s="23"/>
      <c r="AH276" s="24"/>
      <c r="AI276" s="24"/>
      <c r="AJ276" s="24"/>
      <c r="AK276" s="24"/>
      <c r="AL276" s="24"/>
      <c r="AM276" s="24"/>
      <c r="AN276" s="24"/>
      <c r="AO276" s="24"/>
      <c r="AP276" s="24"/>
      <c r="AQ276" s="23"/>
      <c r="AR276" s="23"/>
      <c r="AS276" s="23"/>
      <c r="AT276" s="23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</row>
    <row r="277" spans="1:58" ht="18" customHeight="1" x14ac:dyDescent="0.2">
      <c r="A277" s="58" t="s">
        <v>242</v>
      </c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23"/>
      <c r="AC277" s="23"/>
      <c r="AD277" s="23"/>
      <c r="AE277" s="23"/>
      <c r="AF277" s="23"/>
      <c r="AG277" s="23"/>
      <c r="AH277" s="60"/>
      <c r="AI277" s="60"/>
      <c r="AJ277" s="60"/>
      <c r="AK277" s="60"/>
      <c r="AL277" s="60"/>
      <c r="AM277" s="60"/>
      <c r="AN277" s="60"/>
      <c r="AO277" s="60"/>
      <c r="AP277" s="60"/>
      <c r="AQ277" s="23"/>
      <c r="AR277" s="23"/>
      <c r="AS277" s="23"/>
      <c r="AT277" s="23"/>
      <c r="AU277" s="61" t="s">
        <v>244</v>
      </c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</row>
    <row r="278" spans="1:58" ht="12" customHeight="1" x14ac:dyDescent="0.2">
      <c r="AB278" s="23"/>
      <c r="AC278" s="23"/>
      <c r="AD278" s="23"/>
      <c r="AE278" s="23"/>
      <c r="AF278" s="23"/>
      <c r="AG278" s="23"/>
      <c r="AH278" s="63" t="s">
        <v>1</v>
      </c>
      <c r="AI278" s="63"/>
      <c r="AJ278" s="63"/>
      <c r="AK278" s="63"/>
      <c r="AL278" s="63"/>
      <c r="AM278" s="63"/>
      <c r="AN278" s="63"/>
      <c r="AO278" s="63"/>
      <c r="AP278" s="63"/>
      <c r="AQ278" s="23"/>
      <c r="AR278" s="23"/>
      <c r="AS278" s="23"/>
      <c r="AT278" s="23"/>
      <c r="AU278" s="63" t="s">
        <v>171</v>
      </c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</row>
  </sheetData>
  <mergeCells count="191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AR73:AV73"/>
    <mergeCell ref="AW73:BA73"/>
    <mergeCell ref="BB73:BF73"/>
    <mergeCell ref="BG73:BK73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BQ93:BT93"/>
    <mergeCell ref="BU93:BY93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12:BL112"/>
    <mergeCell ref="A113:BL113"/>
    <mergeCell ref="AT106:AX106"/>
    <mergeCell ref="AY106:BC106"/>
    <mergeCell ref="BD106:BH106"/>
    <mergeCell ref="A107:C107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Z116:BD116"/>
    <mergeCell ref="BE116:BI116"/>
    <mergeCell ref="BJ116:BN116"/>
    <mergeCell ref="BO116:BS116"/>
    <mergeCell ref="A116:C116"/>
    <mergeCell ref="D116:P116"/>
    <mergeCell ref="Q116:U116"/>
    <mergeCell ref="V116:AE116"/>
    <mergeCell ref="AF116:AJ116"/>
    <mergeCell ref="AK116:AO116"/>
    <mergeCell ref="BJ114:BX114"/>
    <mergeCell ref="AF115:AJ115"/>
    <mergeCell ref="AK115:AO115"/>
    <mergeCell ref="AP115:AT115"/>
    <mergeCell ref="AU115:AY115"/>
    <mergeCell ref="AZ115:BD115"/>
    <mergeCell ref="BE115:BI115"/>
    <mergeCell ref="BJ115:BN115"/>
    <mergeCell ref="BO115:BS115"/>
    <mergeCell ref="BT115:BX115"/>
    <mergeCell ref="A114:C115"/>
    <mergeCell ref="D114:P115"/>
    <mergeCell ref="Q114:U115"/>
    <mergeCell ref="V114:AE115"/>
    <mergeCell ref="AF114:AT114"/>
    <mergeCell ref="AU114:BI114"/>
    <mergeCell ref="A149:BL149"/>
    <mergeCell ref="A150:C151"/>
    <mergeCell ref="D150:P151"/>
    <mergeCell ref="Q150:U151"/>
    <mergeCell ref="V150:AE151"/>
    <mergeCell ref="AF150:AT150"/>
    <mergeCell ref="AU150:BI150"/>
    <mergeCell ref="AF151:AJ151"/>
    <mergeCell ref="AK151:AO151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BE154:BI154"/>
    <mergeCell ref="A185:BL185"/>
    <mergeCell ref="A186:BR186"/>
    <mergeCell ref="BE155:BI155"/>
    <mergeCell ref="A156:C156"/>
    <mergeCell ref="D156:P156"/>
    <mergeCell ref="Q156:U156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T189:AX189"/>
    <mergeCell ref="AY189:BC189"/>
    <mergeCell ref="BD189:BH189"/>
    <mergeCell ref="BI189:BM189"/>
    <mergeCell ref="BN189:BR189"/>
    <mergeCell ref="A190:T190"/>
    <mergeCell ref="U190:Y190"/>
    <mergeCell ref="Z190:AD190"/>
    <mergeCell ref="AE190:AI190"/>
    <mergeCell ref="AJ190:AN190"/>
    <mergeCell ref="A189:T189"/>
    <mergeCell ref="U189:Y189"/>
    <mergeCell ref="Z189:AD189"/>
    <mergeCell ref="AE189:AI189"/>
    <mergeCell ref="AJ189:AN189"/>
    <mergeCell ref="AO189:AS189"/>
    <mergeCell ref="AO188:AS188"/>
    <mergeCell ref="AT188:AX188"/>
    <mergeCell ref="AY188:BC188"/>
    <mergeCell ref="BD188:BH188"/>
    <mergeCell ref="BI188:BM188"/>
    <mergeCell ref="BN188:BR188"/>
    <mergeCell ref="A187:T188"/>
    <mergeCell ref="U187:AD187"/>
    <mergeCell ref="AE187:AN187"/>
    <mergeCell ref="AO187:AX187"/>
    <mergeCell ref="AY187:BH187"/>
    <mergeCell ref="BI187:BR187"/>
    <mergeCell ref="U188:Y188"/>
    <mergeCell ref="Z188:AD188"/>
    <mergeCell ref="AE188:AI188"/>
    <mergeCell ref="AJ188:AN188"/>
    <mergeCell ref="BD191:BH191"/>
    <mergeCell ref="BI191:BM191"/>
    <mergeCell ref="BN191:BR191"/>
    <mergeCell ref="A195:BL195"/>
    <mergeCell ref="BI192:BM192"/>
    <mergeCell ref="BN192:BR192"/>
    <mergeCell ref="A191:T191"/>
    <mergeCell ref="U191:Y191"/>
    <mergeCell ref="Z191:AD191"/>
    <mergeCell ref="AE191:AI191"/>
    <mergeCell ref="AJ191:AN191"/>
    <mergeCell ref="AO191:AS191"/>
    <mergeCell ref="AO190:AS190"/>
    <mergeCell ref="AT190:AX190"/>
    <mergeCell ref="AY190:BC190"/>
    <mergeCell ref="BD190:BH190"/>
    <mergeCell ref="BI190:BM190"/>
    <mergeCell ref="BN190:BR190"/>
    <mergeCell ref="BJ197:BL198"/>
    <mergeCell ref="W198:Y198"/>
    <mergeCell ref="Z198:AB198"/>
    <mergeCell ref="AC198:AE198"/>
    <mergeCell ref="AF198:AH198"/>
    <mergeCell ref="AI198:AK198"/>
    <mergeCell ref="AL198:AN198"/>
    <mergeCell ref="AO198:AQ198"/>
    <mergeCell ref="AR198:AT198"/>
    <mergeCell ref="BG196:BL196"/>
    <mergeCell ref="W197:AB197"/>
    <mergeCell ref="AC197:AH197"/>
    <mergeCell ref="AI197:AN197"/>
    <mergeCell ref="AO197:AT197"/>
    <mergeCell ref="AU197:AW198"/>
    <mergeCell ref="AX197:AZ198"/>
    <mergeCell ref="BA197:BC198"/>
    <mergeCell ref="BD197:BF198"/>
    <mergeCell ref="BG197:BI198"/>
    <mergeCell ref="W196:AH196"/>
    <mergeCell ref="AI196:AT196"/>
    <mergeCell ref="AU196:AZ196"/>
    <mergeCell ref="BA196:BF196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A199:C199"/>
    <mergeCell ref="D199:V199"/>
    <mergeCell ref="W199:Y199"/>
    <mergeCell ref="A207:BS207"/>
    <mergeCell ref="A208:F209"/>
    <mergeCell ref="G208:S209"/>
    <mergeCell ref="T208:Z209"/>
    <mergeCell ref="AA208:AO208"/>
    <mergeCell ref="AP208:BD208"/>
    <mergeCell ref="BE208:BS208"/>
    <mergeCell ref="AA209:AE209"/>
    <mergeCell ref="AF209:AJ209"/>
    <mergeCell ref="AK209:AO209"/>
    <mergeCell ref="BA201:BC201"/>
    <mergeCell ref="BD201:BF201"/>
    <mergeCell ref="BG201:BI201"/>
    <mergeCell ref="BJ201:BL201"/>
    <mergeCell ref="A205:BL205"/>
    <mergeCell ref="A206:BS206"/>
    <mergeCell ref="AL202:AN202"/>
    <mergeCell ref="AO202:AQ202"/>
    <mergeCell ref="AR202:AT202"/>
    <mergeCell ref="AU202:AW202"/>
    <mergeCell ref="AI201:AK201"/>
    <mergeCell ref="AL201:AN201"/>
    <mergeCell ref="AO201:AQ201"/>
    <mergeCell ref="AR201:AT201"/>
    <mergeCell ref="AU201:AW201"/>
    <mergeCell ref="AX201:AZ20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8:AT218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215:BL215"/>
    <mergeCell ref="A216:BD216"/>
    <mergeCell ref="A217:F218"/>
    <mergeCell ref="G217:S218"/>
    <mergeCell ref="T217:Z218"/>
    <mergeCell ref="AA217:AO217"/>
    <mergeCell ref="AP217:BD217"/>
    <mergeCell ref="AA218:AE218"/>
    <mergeCell ref="AF218:AJ218"/>
    <mergeCell ref="AK218:AO218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Z221:BD221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AA228:AE228"/>
    <mergeCell ref="AF228:AI228"/>
    <mergeCell ref="AJ228:AN228"/>
    <mergeCell ref="AO228:AR228"/>
    <mergeCell ref="AS228:AW228"/>
    <mergeCell ref="AX228:BA228"/>
    <mergeCell ref="A225:BL225"/>
    <mergeCell ref="A226:BM226"/>
    <mergeCell ref="A227:M228"/>
    <mergeCell ref="N227:U228"/>
    <mergeCell ref="V227:Z228"/>
    <mergeCell ref="AA227:AI227"/>
    <mergeCell ref="AJ227:AR227"/>
    <mergeCell ref="AS227:BA227"/>
    <mergeCell ref="BB227:BJ227"/>
    <mergeCell ref="BK227:BS227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BP229:BS229"/>
    <mergeCell ref="A230:M230"/>
    <mergeCell ref="N230:U230"/>
    <mergeCell ref="V230:Z230"/>
    <mergeCell ref="AA230:AE230"/>
    <mergeCell ref="AF230:AI230"/>
    <mergeCell ref="AJ230:AN230"/>
    <mergeCell ref="AO230:AR230"/>
    <mergeCell ref="AS230:AW230"/>
    <mergeCell ref="AX230:BA230"/>
    <mergeCell ref="AO229:AR229"/>
    <mergeCell ref="AS229:AW229"/>
    <mergeCell ref="AX229:BA229"/>
    <mergeCell ref="BB229:BF229"/>
    <mergeCell ref="BG229:BJ229"/>
    <mergeCell ref="BK229:BO229"/>
    <mergeCell ref="AQ241:AV242"/>
    <mergeCell ref="AW241:BF241"/>
    <mergeCell ref="BG241:BL242"/>
    <mergeCell ref="AW242:BA242"/>
    <mergeCell ref="BB242:BF242"/>
    <mergeCell ref="A243:F243"/>
    <mergeCell ref="G243:S243"/>
    <mergeCell ref="T243:Y243"/>
    <mergeCell ref="Z243:AD243"/>
    <mergeCell ref="AE243:AJ243"/>
    <mergeCell ref="A241:F242"/>
    <mergeCell ref="G241:S242"/>
    <mergeCell ref="T241:Y242"/>
    <mergeCell ref="Z241:AD242"/>
    <mergeCell ref="AE241:AJ242"/>
    <mergeCell ref="AK241:AP242"/>
    <mergeCell ref="BP231:BS231"/>
    <mergeCell ref="A234:BL234"/>
    <mergeCell ref="A235:BL235"/>
    <mergeCell ref="A238:BL238"/>
    <mergeCell ref="A239:BL239"/>
    <mergeCell ref="A240:BL240"/>
    <mergeCell ref="AO231:AR231"/>
    <mergeCell ref="AS231:AW231"/>
    <mergeCell ref="AX231:BA231"/>
    <mergeCell ref="BB231:BF231"/>
    <mergeCell ref="BG231:BJ231"/>
    <mergeCell ref="BK231:BO231"/>
    <mergeCell ref="AK245:AP245"/>
    <mergeCell ref="AQ245:AV245"/>
    <mergeCell ref="AW245:BA245"/>
    <mergeCell ref="BB245:BF245"/>
    <mergeCell ref="BG245:BL245"/>
    <mergeCell ref="A247:BL247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3:AP243"/>
    <mergeCell ref="AQ243:AV243"/>
    <mergeCell ref="AW243:BA243"/>
    <mergeCell ref="BB243:BF243"/>
    <mergeCell ref="BG243:BL243"/>
    <mergeCell ref="A244:F244"/>
    <mergeCell ref="G244:S244"/>
    <mergeCell ref="T244:Y244"/>
    <mergeCell ref="Z244:AD244"/>
    <mergeCell ref="AE244:AJ244"/>
    <mergeCell ref="AT250:AW251"/>
    <mergeCell ref="AX250:BG250"/>
    <mergeCell ref="BH250:BL251"/>
    <mergeCell ref="Z251:AD251"/>
    <mergeCell ref="AE251:AI251"/>
    <mergeCell ref="AX251:BB251"/>
    <mergeCell ref="BC251:BG251"/>
    <mergeCell ref="A248:BL248"/>
    <mergeCell ref="A249:F251"/>
    <mergeCell ref="G249:P251"/>
    <mergeCell ref="Q249:AN249"/>
    <mergeCell ref="AO249:BL249"/>
    <mergeCell ref="Q250:U251"/>
    <mergeCell ref="V250:Y251"/>
    <mergeCell ref="Z250:AI250"/>
    <mergeCell ref="AJ250:AN251"/>
    <mergeCell ref="AO250:AS251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256:BL256"/>
    <mergeCell ref="A257:BL257"/>
    <mergeCell ref="A258:F259"/>
    <mergeCell ref="G258:S259"/>
    <mergeCell ref="T258:Y259"/>
    <mergeCell ref="Z258:AD259"/>
    <mergeCell ref="AE258:AJ259"/>
    <mergeCell ref="AK258:AP259"/>
    <mergeCell ref="AQ258:AV259"/>
    <mergeCell ref="AW258:BD259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Q261:AV261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261:F261"/>
    <mergeCell ref="G261:S261"/>
    <mergeCell ref="T261:Y261"/>
    <mergeCell ref="Z261:AD261"/>
    <mergeCell ref="AE261:AJ261"/>
    <mergeCell ref="AK261:AP261"/>
    <mergeCell ref="BE258:BL259"/>
    <mergeCell ref="A260:F260"/>
    <mergeCell ref="G260:S260"/>
    <mergeCell ref="T260:Y260"/>
    <mergeCell ref="Z260:AD260"/>
    <mergeCell ref="AE260:AJ260"/>
    <mergeCell ref="AK260:AP260"/>
    <mergeCell ref="AQ260:AV260"/>
    <mergeCell ref="AW260:BD260"/>
    <mergeCell ref="BE260:BL260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77:AA277"/>
    <mergeCell ref="AH277:AP277"/>
    <mergeCell ref="AU277:BF277"/>
    <mergeCell ref="AH278:AP278"/>
    <mergeCell ref="AU278:BF278"/>
    <mergeCell ref="A32:D32"/>
    <mergeCell ref="E32:T32"/>
    <mergeCell ref="U32:Y32"/>
    <mergeCell ref="Z32:AD32"/>
    <mergeCell ref="AE32:AH32"/>
    <mergeCell ref="A270:BL270"/>
    <mergeCell ref="A274:AA274"/>
    <mergeCell ref="AH274:AP274"/>
    <mergeCell ref="AU274:BF274"/>
    <mergeCell ref="AH275:AP275"/>
    <mergeCell ref="AU275:BF275"/>
    <mergeCell ref="AW262:BD262"/>
    <mergeCell ref="BE262:BL262"/>
    <mergeCell ref="A264:BL264"/>
    <mergeCell ref="A265:BL265"/>
    <mergeCell ref="A268:BL268"/>
    <mergeCell ref="A269:BL269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N94:AR94"/>
    <mergeCell ref="AS94:AW94"/>
    <mergeCell ref="AX94:BA94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AX92:BA92"/>
    <mergeCell ref="BB92:BF92"/>
    <mergeCell ref="BG92:BK92"/>
    <mergeCell ref="AX90:BA90"/>
    <mergeCell ref="BB90:BF90"/>
    <mergeCell ref="BG90:BK90"/>
    <mergeCell ref="BB82:BF82"/>
    <mergeCell ref="BG82:BK82"/>
    <mergeCell ref="BB81:BF81"/>
    <mergeCell ref="BG81:BK81"/>
    <mergeCell ref="A82:E82"/>
    <mergeCell ref="F82:W82"/>
    <mergeCell ref="X82:AB82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94:C94"/>
    <mergeCell ref="D94:T94"/>
    <mergeCell ref="U94:Y94"/>
    <mergeCell ref="Z94:AD94"/>
    <mergeCell ref="AE94:AH94"/>
    <mergeCell ref="AI94:AM94"/>
    <mergeCell ref="BB97:BF97"/>
    <mergeCell ref="BG97:BK97"/>
    <mergeCell ref="BL97:BP97"/>
    <mergeCell ref="BQ97:BT97"/>
    <mergeCell ref="BU97:BY97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AS96:AW96"/>
    <mergeCell ref="AX96:BA96"/>
    <mergeCell ref="BB96:BF96"/>
    <mergeCell ref="BG96:BK96"/>
    <mergeCell ref="BL96:BP96"/>
    <mergeCell ref="BQ96:BT96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D107:T107"/>
    <mergeCell ref="U107:Y107"/>
    <mergeCell ref="Z107:AD107"/>
    <mergeCell ref="AE107:AI107"/>
    <mergeCell ref="AJ107:AN107"/>
    <mergeCell ref="AO107:AS107"/>
    <mergeCell ref="A106:C106"/>
    <mergeCell ref="D106:T106"/>
    <mergeCell ref="U106:Y106"/>
    <mergeCell ref="Z106:AD106"/>
    <mergeCell ref="AE106:AI106"/>
    <mergeCell ref="AJ106:AN106"/>
    <mergeCell ref="AO106:AS106"/>
    <mergeCell ref="AU119:AY119"/>
    <mergeCell ref="AZ119:BD119"/>
    <mergeCell ref="BE119:BI119"/>
    <mergeCell ref="BJ119:BN119"/>
    <mergeCell ref="BO119:BS119"/>
    <mergeCell ref="BT119:BX119"/>
    <mergeCell ref="A119:C119"/>
    <mergeCell ref="D119:P119"/>
    <mergeCell ref="Q119:U119"/>
    <mergeCell ref="V119:AE119"/>
    <mergeCell ref="AF119:AJ119"/>
    <mergeCell ref="AK119:AO119"/>
    <mergeCell ref="AP119:AT119"/>
    <mergeCell ref="AT109:AX109"/>
    <mergeCell ref="AY109:BC109"/>
    <mergeCell ref="BD109:BH109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BT118:BX118"/>
    <mergeCell ref="BT117:BX117"/>
    <mergeCell ref="BT116:BX116"/>
    <mergeCell ref="AZ117:BD117"/>
    <mergeCell ref="AP116:AT116"/>
    <mergeCell ref="AU116:AY116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120:C120"/>
    <mergeCell ref="D120:P120"/>
    <mergeCell ref="Q120:U120"/>
    <mergeCell ref="V120:AE120"/>
    <mergeCell ref="AF120:AJ120"/>
    <mergeCell ref="AK120:AO120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47:BI147"/>
    <mergeCell ref="BJ147:BN147"/>
    <mergeCell ref="BO147:BS147"/>
    <mergeCell ref="BT147:BX147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AP154:AT154"/>
    <mergeCell ref="AU154:AY154"/>
    <mergeCell ref="AZ154:BD154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V156:AE156"/>
    <mergeCell ref="AF156:AJ156"/>
    <mergeCell ref="AK156:AO156"/>
    <mergeCell ref="AP156:AT156"/>
    <mergeCell ref="AU156:AY156"/>
    <mergeCell ref="AZ156:BD156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F202:AH202"/>
    <mergeCell ref="AI202:AK202"/>
    <mergeCell ref="A192:T192"/>
    <mergeCell ref="U192:Y192"/>
    <mergeCell ref="Z192:AD192"/>
    <mergeCell ref="AE192:AI192"/>
    <mergeCell ref="AJ192:AN192"/>
    <mergeCell ref="AO192:AS192"/>
    <mergeCell ref="AT192:AX192"/>
    <mergeCell ref="AY192:BC192"/>
    <mergeCell ref="BD192:BH192"/>
    <mergeCell ref="BE183:BI183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A200:BC200"/>
    <mergeCell ref="BD200:BF200"/>
    <mergeCell ref="BG200:BI200"/>
    <mergeCell ref="Z199:AB199"/>
    <mergeCell ref="AC199:AE199"/>
    <mergeCell ref="AF199:AH199"/>
    <mergeCell ref="A196:C198"/>
    <mergeCell ref="D196:V198"/>
    <mergeCell ref="AT191:AX191"/>
    <mergeCell ref="AY191:BC191"/>
    <mergeCell ref="BW1:BZ1"/>
    <mergeCell ref="AU222:AY222"/>
    <mergeCell ref="AZ222:BD222"/>
    <mergeCell ref="A222:F222"/>
    <mergeCell ref="G222:S222"/>
    <mergeCell ref="T222:Z222"/>
    <mergeCell ref="AA222:AE222"/>
    <mergeCell ref="AF222:AJ222"/>
    <mergeCell ref="AK222:AO222"/>
    <mergeCell ref="AP222:AT222"/>
    <mergeCell ref="BO213:BS213"/>
    <mergeCell ref="AK213:AO213"/>
    <mergeCell ref="AP213:AT213"/>
    <mergeCell ref="AU213:AY213"/>
    <mergeCell ref="AZ213:BD213"/>
    <mergeCell ref="BE213:BI213"/>
    <mergeCell ref="BJ213:BN213"/>
    <mergeCell ref="A213:F213"/>
    <mergeCell ref="G213:S213"/>
    <mergeCell ref="T213:Z213"/>
    <mergeCell ref="AA213:AE213"/>
    <mergeCell ref="AF213:AJ213"/>
    <mergeCell ref="AX202:AZ202"/>
    <mergeCell ref="BA202:BC202"/>
    <mergeCell ref="BD202:BF202"/>
    <mergeCell ref="BG202:BI202"/>
    <mergeCell ref="BJ202:BL202"/>
    <mergeCell ref="A202:C202"/>
    <mergeCell ref="D202:V202"/>
    <mergeCell ref="W202:Y202"/>
    <mergeCell ref="Z202:AB202"/>
    <mergeCell ref="AC202:AE202"/>
  </mergeCells>
  <conditionalFormatting sqref="A93 A201 A105">
    <cfRule type="cellIs" dxfId="128" priority="133" stopIfTrue="1" operator="equal">
      <formula>A92</formula>
    </cfRule>
  </conditionalFormatting>
  <conditionalFormatting sqref="A118:C118 A154:C154">
    <cfRule type="cellIs" dxfId="127" priority="134" stopIfTrue="1" operator="equal">
      <formula>A117</formula>
    </cfRule>
    <cfRule type="cellIs" dxfId="126" priority="135" stopIfTrue="1" operator="equal">
      <formula>0</formula>
    </cfRule>
  </conditionalFormatting>
  <conditionalFormatting sqref="A94">
    <cfRule type="cellIs" dxfId="125" priority="132" stopIfTrue="1" operator="equal">
      <formula>A93</formula>
    </cfRule>
  </conditionalFormatting>
  <conditionalFormatting sqref="A95">
    <cfRule type="cellIs" dxfId="124" priority="131" stopIfTrue="1" operator="equal">
      <formula>A94</formula>
    </cfRule>
  </conditionalFormatting>
  <conditionalFormatting sqref="A96">
    <cfRule type="cellIs" dxfId="123" priority="130" stopIfTrue="1" operator="equal">
      <formula>A95</formula>
    </cfRule>
  </conditionalFormatting>
  <conditionalFormatting sqref="A97">
    <cfRule type="cellIs" dxfId="122" priority="129" stopIfTrue="1" operator="equal">
      <formula>A96</formula>
    </cfRule>
  </conditionalFormatting>
  <conditionalFormatting sqref="A110">
    <cfRule type="cellIs" dxfId="121" priority="137" stopIfTrue="1" operator="equal">
      <formula>A105</formula>
    </cfRule>
  </conditionalFormatting>
  <conditionalFormatting sqref="A106">
    <cfRule type="cellIs" dxfId="120" priority="127" stopIfTrue="1" operator="equal">
      <formula>A105</formula>
    </cfRule>
  </conditionalFormatting>
  <conditionalFormatting sqref="A107">
    <cfRule type="cellIs" dxfId="119" priority="126" stopIfTrue="1" operator="equal">
      <formula>A106</formula>
    </cfRule>
  </conditionalFormatting>
  <conditionalFormatting sqref="A108">
    <cfRule type="cellIs" dxfId="118" priority="125" stopIfTrue="1" operator="equal">
      <formula>A107</formula>
    </cfRule>
  </conditionalFormatting>
  <conditionalFormatting sqref="A109">
    <cfRule type="cellIs" dxfId="117" priority="124" stopIfTrue="1" operator="equal">
      <formula>A108</formula>
    </cfRule>
  </conditionalFormatting>
  <conditionalFormatting sqref="A202">
    <cfRule type="cellIs" dxfId="116" priority="2" stopIfTrue="1" operator="equal">
      <formula>A201</formula>
    </cfRule>
  </conditionalFormatting>
  <conditionalFormatting sqref="A119:C119">
    <cfRule type="cellIs" dxfId="115" priority="121" stopIfTrue="1" operator="equal">
      <formula>A118</formula>
    </cfRule>
    <cfRule type="cellIs" dxfId="114" priority="122" stopIfTrue="1" operator="equal">
      <formula>0</formula>
    </cfRule>
  </conditionalFormatting>
  <conditionalFormatting sqref="A120:C120">
    <cfRule type="cellIs" dxfId="113" priority="119" stopIfTrue="1" operator="equal">
      <formula>A119</formula>
    </cfRule>
    <cfRule type="cellIs" dxfId="112" priority="120" stopIfTrue="1" operator="equal">
      <formula>0</formula>
    </cfRule>
  </conditionalFormatting>
  <conditionalFormatting sqref="A121:C121">
    <cfRule type="cellIs" dxfId="111" priority="117" stopIfTrue="1" operator="equal">
      <formula>A120</formula>
    </cfRule>
    <cfRule type="cellIs" dxfId="110" priority="118" stopIfTrue="1" operator="equal">
      <formula>0</formula>
    </cfRule>
  </conditionalFormatting>
  <conditionalFormatting sqref="A122:C122">
    <cfRule type="cellIs" dxfId="109" priority="115" stopIfTrue="1" operator="equal">
      <formula>A121</formula>
    </cfRule>
    <cfRule type="cellIs" dxfId="108" priority="116" stopIfTrue="1" operator="equal">
      <formula>0</formula>
    </cfRule>
  </conditionalFormatting>
  <conditionalFormatting sqref="A123:C123">
    <cfRule type="cellIs" dxfId="107" priority="113" stopIfTrue="1" operator="equal">
      <formula>A122</formula>
    </cfRule>
    <cfRule type="cellIs" dxfId="106" priority="114" stopIfTrue="1" operator="equal">
      <formula>0</formula>
    </cfRule>
  </conditionalFormatting>
  <conditionalFormatting sqref="A124:C124">
    <cfRule type="cellIs" dxfId="105" priority="111" stopIfTrue="1" operator="equal">
      <formula>A123</formula>
    </cfRule>
    <cfRule type="cellIs" dxfId="104" priority="112" stopIfTrue="1" operator="equal">
      <formula>0</formula>
    </cfRule>
  </conditionalFormatting>
  <conditionalFormatting sqref="A125:C125">
    <cfRule type="cellIs" dxfId="103" priority="109" stopIfTrue="1" operator="equal">
      <formula>A124</formula>
    </cfRule>
    <cfRule type="cellIs" dxfId="102" priority="110" stopIfTrue="1" operator="equal">
      <formula>0</formula>
    </cfRule>
  </conditionalFormatting>
  <conditionalFormatting sqref="A126:C126">
    <cfRule type="cellIs" dxfId="101" priority="107" stopIfTrue="1" operator="equal">
      <formula>A125</formula>
    </cfRule>
    <cfRule type="cellIs" dxfId="100" priority="108" stopIfTrue="1" operator="equal">
      <formula>0</formula>
    </cfRule>
  </conditionalFormatting>
  <conditionalFormatting sqref="A127:C127">
    <cfRule type="cellIs" dxfId="99" priority="105" stopIfTrue="1" operator="equal">
      <formula>A126</formula>
    </cfRule>
    <cfRule type="cellIs" dxfId="98" priority="106" stopIfTrue="1" operator="equal">
      <formula>0</formula>
    </cfRule>
  </conditionalFormatting>
  <conditionalFormatting sqref="A128:C128">
    <cfRule type="cellIs" dxfId="97" priority="103" stopIfTrue="1" operator="equal">
      <formula>A127</formula>
    </cfRule>
    <cfRule type="cellIs" dxfId="96" priority="104" stopIfTrue="1" operator="equal">
      <formula>0</formula>
    </cfRule>
  </conditionalFormatting>
  <conditionalFormatting sqref="A129:C129">
    <cfRule type="cellIs" dxfId="95" priority="101" stopIfTrue="1" operator="equal">
      <formula>A128</formula>
    </cfRule>
    <cfRule type="cellIs" dxfId="94" priority="102" stopIfTrue="1" operator="equal">
      <formula>0</formula>
    </cfRule>
  </conditionalFormatting>
  <conditionalFormatting sqref="A130:C130">
    <cfRule type="cellIs" dxfId="93" priority="99" stopIfTrue="1" operator="equal">
      <formula>A129</formula>
    </cfRule>
    <cfRule type="cellIs" dxfId="92" priority="100" stopIfTrue="1" operator="equal">
      <formula>0</formula>
    </cfRule>
  </conditionalFormatting>
  <conditionalFormatting sqref="A131:C131">
    <cfRule type="cellIs" dxfId="91" priority="97" stopIfTrue="1" operator="equal">
      <formula>A130</formula>
    </cfRule>
    <cfRule type="cellIs" dxfId="90" priority="98" stopIfTrue="1" operator="equal">
      <formula>0</formula>
    </cfRule>
  </conditionalFormatting>
  <conditionalFormatting sqref="A132:C132">
    <cfRule type="cellIs" dxfId="89" priority="95" stopIfTrue="1" operator="equal">
      <formula>A131</formula>
    </cfRule>
    <cfRule type="cellIs" dxfId="88" priority="96" stopIfTrue="1" operator="equal">
      <formula>0</formula>
    </cfRule>
  </conditionalFormatting>
  <conditionalFormatting sqref="A133:C133">
    <cfRule type="cellIs" dxfId="87" priority="93" stopIfTrue="1" operator="equal">
      <formula>A132</formula>
    </cfRule>
    <cfRule type="cellIs" dxfId="86" priority="94" stopIfTrue="1" operator="equal">
      <formula>0</formula>
    </cfRule>
  </conditionalFormatting>
  <conditionalFormatting sqref="A134:C134">
    <cfRule type="cellIs" dxfId="85" priority="91" stopIfTrue="1" operator="equal">
      <formula>A133</formula>
    </cfRule>
    <cfRule type="cellIs" dxfId="84" priority="92" stopIfTrue="1" operator="equal">
      <formula>0</formula>
    </cfRule>
  </conditionalFormatting>
  <conditionalFormatting sqref="A135:C135">
    <cfRule type="cellIs" dxfId="83" priority="89" stopIfTrue="1" operator="equal">
      <formula>A134</formula>
    </cfRule>
    <cfRule type="cellIs" dxfId="82" priority="90" stopIfTrue="1" operator="equal">
      <formula>0</formula>
    </cfRule>
  </conditionalFormatting>
  <conditionalFormatting sqref="A136:C136">
    <cfRule type="cellIs" dxfId="81" priority="87" stopIfTrue="1" operator="equal">
      <formula>A135</formula>
    </cfRule>
    <cfRule type="cellIs" dxfId="80" priority="88" stopIfTrue="1" operator="equal">
      <formula>0</formula>
    </cfRule>
  </conditionalFormatting>
  <conditionalFormatting sqref="A137:C137">
    <cfRule type="cellIs" dxfId="79" priority="85" stopIfTrue="1" operator="equal">
      <formula>A136</formula>
    </cfRule>
    <cfRule type="cellIs" dxfId="78" priority="86" stopIfTrue="1" operator="equal">
      <formula>0</formula>
    </cfRule>
  </conditionalFormatting>
  <conditionalFormatting sqref="A138:C138">
    <cfRule type="cellIs" dxfId="77" priority="83" stopIfTrue="1" operator="equal">
      <formula>A137</formula>
    </cfRule>
    <cfRule type="cellIs" dxfId="76" priority="84" stopIfTrue="1" operator="equal">
      <formula>0</formula>
    </cfRule>
  </conditionalFormatting>
  <conditionalFormatting sqref="A139:C139">
    <cfRule type="cellIs" dxfId="75" priority="81" stopIfTrue="1" operator="equal">
      <formula>A138</formula>
    </cfRule>
    <cfRule type="cellIs" dxfId="74" priority="82" stopIfTrue="1" operator="equal">
      <formula>0</formula>
    </cfRule>
  </conditionalFormatting>
  <conditionalFormatting sqref="A140:C140">
    <cfRule type="cellIs" dxfId="73" priority="79" stopIfTrue="1" operator="equal">
      <formula>A139</formula>
    </cfRule>
    <cfRule type="cellIs" dxfId="72" priority="80" stopIfTrue="1" operator="equal">
      <formula>0</formula>
    </cfRule>
  </conditionalFormatting>
  <conditionalFormatting sqref="A141:C141">
    <cfRule type="cellIs" dxfId="71" priority="77" stopIfTrue="1" operator="equal">
      <formula>A140</formula>
    </cfRule>
    <cfRule type="cellIs" dxfId="70" priority="78" stopIfTrue="1" operator="equal">
      <formula>0</formula>
    </cfRule>
  </conditionalFormatting>
  <conditionalFormatting sqref="A142:C142">
    <cfRule type="cellIs" dxfId="69" priority="75" stopIfTrue="1" operator="equal">
      <formula>A141</formula>
    </cfRule>
    <cfRule type="cellIs" dxfId="68" priority="76" stopIfTrue="1" operator="equal">
      <formula>0</formula>
    </cfRule>
  </conditionalFormatting>
  <conditionalFormatting sqref="A143:C143">
    <cfRule type="cellIs" dxfId="67" priority="73" stopIfTrue="1" operator="equal">
      <formula>A142</formula>
    </cfRule>
    <cfRule type="cellIs" dxfId="66" priority="74" stopIfTrue="1" operator="equal">
      <formula>0</formula>
    </cfRule>
  </conditionalFormatting>
  <conditionalFormatting sqref="A144:C144">
    <cfRule type="cellIs" dxfId="65" priority="71" stopIfTrue="1" operator="equal">
      <formula>A143</formula>
    </cfRule>
    <cfRule type="cellIs" dxfId="64" priority="72" stopIfTrue="1" operator="equal">
      <formula>0</formula>
    </cfRule>
  </conditionalFormatting>
  <conditionalFormatting sqref="A145:C145">
    <cfRule type="cellIs" dxfId="63" priority="69" stopIfTrue="1" operator="equal">
      <formula>A144</formula>
    </cfRule>
    <cfRule type="cellIs" dxfId="62" priority="70" stopIfTrue="1" operator="equal">
      <formula>0</formula>
    </cfRule>
  </conditionalFormatting>
  <conditionalFormatting sqref="A146:C146">
    <cfRule type="cellIs" dxfId="61" priority="67" stopIfTrue="1" operator="equal">
      <formula>A145</formula>
    </cfRule>
    <cfRule type="cellIs" dxfId="60" priority="68" stopIfTrue="1" operator="equal">
      <formula>0</formula>
    </cfRule>
  </conditionalFormatting>
  <conditionalFormatting sqref="A147:C147">
    <cfRule type="cellIs" dxfId="59" priority="65" stopIfTrue="1" operator="equal">
      <formula>A146</formula>
    </cfRule>
    <cfRule type="cellIs" dxfId="58" priority="66" stopIfTrue="1" operator="equal">
      <formula>0</formula>
    </cfRule>
  </conditionalFormatting>
  <conditionalFormatting sqref="A155:C155">
    <cfRule type="cellIs" dxfId="57" priority="61" stopIfTrue="1" operator="equal">
      <formula>A154</formula>
    </cfRule>
    <cfRule type="cellIs" dxfId="56" priority="62" stopIfTrue="1" operator="equal">
      <formula>0</formula>
    </cfRule>
  </conditionalFormatting>
  <conditionalFormatting sqref="A156:C156">
    <cfRule type="cellIs" dxfId="55" priority="59" stopIfTrue="1" operator="equal">
      <formula>A155</formula>
    </cfRule>
    <cfRule type="cellIs" dxfId="54" priority="60" stopIfTrue="1" operator="equal">
      <formula>0</formula>
    </cfRule>
  </conditionalFormatting>
  <conditionalFormatting sqref="A157:C157">
    <cfRule type="cellIs" dxfId="53" priority="57" stopIfTrue="1" operator="equal">
      <formula>A156</formula>
    </cfRule>
    <cfRule type="cellIs" dxfId="52" priority="58" stopIfTrue="1" operator="equal">
      <formula>0</formula>
    </cfRule>
  </conditionalFormatting>
  <conditionalFormatting sqref="A158:C158">
    <cfRule type="cellIs" dxfId="51" priority="55" stopIfTrue="1" operator="equal">
      <formula>A157</formula>
    </cfRule>
    <cfRule type="cellIs" dxfId="50" priority="56" stopIfTrue="1" operator="equal">
      <formula>0</formula>
    </cfRule>
  </conditionalFormatting>
  <conditionalFormatting sqref="A159:C159">
    <cfRule type="cellIs" dxfId="49" priority="53" stopIfTrue="1" operator="equal">
      <formula>A158</formula>
    </cfRule>
    <cfRule type="cellIs" dxfId="48" priority="54" stopIfTrue="1" operator="equal">
      <formula>0</formula>
    </cfRule>
  </conditionalFormatting>
  <conditionalFormatting sqref="A160:C160">
    <cfRule type="cellIs" dxfId="47" priority="51" stopIfTrue="1" operator="equal">
      <formula>A159</formula>
    </cfRule>
    <cfRule type="cellIs" dxfId="46" priority="52" stopIfTrue="1" operator="equal">
      <formula>0</formula>
    </cfRule>
  </conditionalFormatting>
  <conditionalFormatting sqref="A161:C161">
    <cfRule type="cellIs" dxfId="45" priority="49" stopIfTrue="1" operator="equal">
      <formula>A160</formula>
    </cfRule>
    <cfRule type="cellIs" dxfId="44" priority="50" stopIfTrue="1" operator="equal">
      <formula>0</formula>
    </cfRule>
  </conditionalFormatting>
  <conditionalFormatting sqref="A162:C162">
    <cfRule type="cellIs" dxfId="43" priority="47" stopIfTrue="1" operator="equal">
      <formula>A161</formula>
    </cfRule>
    <cfRule type="cellIs" dxfId="42" priority="48" stopIfTrue="1" operator="equal">
      <formula>0</formula>
    </cfRule>
  </conditionalFormatting>
  <conditionalFormatting sqref="A163:C163">
    <cfRule type="cellIs" dxfId="41" priority="45" stopIfTrue="1" operator="equal">
      <formula>A162</formula>
    </cfRule>
    <cfRule type="cellIs" dxfId="40" priority="46" stopIfTrue="1" operator="equal">
      <formula>0</formula>
    </cfRule>
  </conditionalFormatting>
  <conditionalFormatting sqref="A164:C164">
    <cfRule type="cellIs" dxfId="39" priority="43" stopIfTrue="1" operator="equal">
      <formula>A163</formula>
    </cfRule>
    <cfRule type="cellIs" dxfId="38" priority="44" stopIfTrue="1" operator="equal">
      <formula>0</formula>
    </cfRule>
  </conditionalFormatting>
  <conditionalFormatting sqref="A165:C165">
    <cfRule type="cellIs" dxfId="37" priority="41" stopIfTrue="1" operator="equal">
      <formula>A164</formula>
    </cfRule>
    <cfRule type="cellIs" dxfId="36" priority="42" stopIfTrue="1" operator="equal">
      <formula>0</formula>
    </cfRule>
  </conditionalFormatting>
  <conditionalFormatting sqref="A166:C166">
    <cfRule type="cellIs" dxfId="35" priority="39" stopIfTrue="1" operator="equal">
      <formula>A165</formula>
    </cfRule>
    <cfRule type="cellIs" dxfId="34" priority="40" stopIfTrue="1" operator="equal">
      <formula>0</formula>
    </cfRule>
  </conditionalFormatting>
  <conditionalFormatting sqref="A167:C167">
    <cfRule type="cellIs" dxfId="33" priority="37" stopIfTrue="1" operator="equal">
      <formula>A166</formula>
    </cfRule>
    <cfRule type="cellIs" dxfId="32" priority="38" stopIfTrue="1" operator="equal">
      <formula>0</formula>
    </cfRule>
  </conditionalFormatting>
  <conditionalFormatting sqref="A168:C168">
    <cfRule type="cellIs" dxfId="31" priority="35" stopIfTrue="1" operator="equal">
      <formula>A167</formula>
    </cfRule>
    <cfRule type="cellIs" dxfId="30" priority="36" stopIfTrue="1" operator="equal">
      <formula>0</formula>
    </cfRule>
  </conditionalFormatting>
  <conditionalFormatting sqref="A169:C169">
    <cfRule type="cellIs" dxfId="29" priority="33" stopIfTrue="1" operator="equal">
      <formula>A168</formula>
    </cfRule>
    <cfRule type="cellIs" dxfId="28" priority="34" stopIfTrue="1" operator="equal">
      <formula>0</formula>
    </cfRule>
  </conditionalFormatting>
  <conditionalFormatting sqref="A170:C170">
    <cfRule type="cellIs" dxfId="27" priority="31" stopIfTrue="1" operator="equal">
      <formula>A169</formula>
    </cfRule>
    <cfRule type="cellIs" dxfId="26" priority="32" stopIfTrue="1" operator="equal">
      <formula>0</formula>
    </cfRule>
  </conditionalFormatting>
  <conditionalFormatting sqref="A171:C171">
    <cfRule type="cellIs" dxfId="25" priority="29" stopIfTrue="1" operator="equal">
      <formula>A170</formula>
    </cfRule>
    <cfRule type="cellIs" dxfId="24" priority="30" stopIfTrue="1" operator="equal">
      <formula>0</formula>
    </cfRule>
  </conditionalFormatting>
  <conditionalFormatting sqref="A172:C172">
    <cfRule type="cellIs" dxfId="23" priority="27" stopIfTrue="1" operator="equal">
      <formula>A171</formula>
    </cfRule>
    <cfRule type="cellIs" dxfId="22" priority="28" stopIfTrue="1" operator="equal">
      <formula>0</formula>
    </cfRule>
  </conditionalFormatting>
  <conditionalFormatting sqref="A173:C173">
    <cfRule type="cellIs" dxfId="21" priority="25" stopIfTrue="1" operator="equal">
      <formula>A172</formula>
    </cfRule>
    <cfRule type="cellIs" dxfId="20" priority="26" stopIfTrue="1" operator="equal">
      <formula>0</formula>
    </cfRule>
  </conditionalFormatting>
  <conditionalFormatting sqref="A174:C174">
    <cfRule type="cellIs" dxfId="19" priority="23" stopIfTrue="1" operator="equal">
      <formula>A173</formula>
    </cfRule>
    <cfRule type="cellIs" dxfId="18" priority="24" stopIfTrue="1" operator="equal">
      <formula>0</formula>
    </cfRule>
  </conditionalFormatting>
  <conditionalFormatting sqref="A175:C175">
    <cfRule type="cellIs" dxfId="17" priority="21" stopIfTrue="1" operator="equal">
      <formula>A174</formula>
    </cfRule>
    <cfRule type="cellIs" dxfId="16" priority="22" stopIfTrue="1" operator="equal">
      <formula>0</formula>
    </cfRule>
  </conditionalFormatting>
  <conditionalFormatting sqref="A176:C176">
    <cfRule type="cellIs" dxfId="15" priority="19" stopIfTrue="1" operator="equal">
      <formula>A175</formula>
    </cfRule>
    <cfRule type="cellIs" dxfId="14" priority="20" stopIfTrue="1" operator="equal">
      <formula>0</formula>
    </cfRule>
  </conditionalFormatting>
  <conditionalFormatting sqref="A177:C177">
    <cfRule type="cellIs" dxfId="13" priority="17" stopIfTrue="1" operator="equal">
      <formula>A176</formula>
    </cfRule>
    <cfRule type="cellIs" dxfId="12" priority="18" stopIfTrue="1" operator="equal">
      <formula>0</formula>
    </cfRule>
  </conditionalFormatting>
  <conditionalFormatting sqref="A178:C178">
    <cfRule type="cellIs" dxfId="11" priority="15" stopIfTrue="1" operator="equal">
      <formula>A177</formula>
    </cfRule>
    <cfRule type="cellIs" dxfId="10" priority="16" stopIfTrue="1" operator="equal">
      <formula>0</formula>
    </cfRule>
  </conditionalFormatting>
  <conditionalFormatting sqref="A179:C179">
    <cfRule type="cellIs" dxfId="9" priority="13" stopIfTrue="1" operator="equal">
      <formula>A178</formula>
    </cfRule>
    <cfRule type="cellIs" dxfId="8" priority="14" stopIfTrue="1" operator="equal">
      <formula>0</formula>
    </cfRule>
  </conditionalFormatting>
  <conditionalFormatting sqref="A180:C180">
    <cfRule type="cellIs" dxfId="7" priority="11" stopIfTrue="1" operator="equal">
      <formula>A179</formula>
    </cfRule>
    <cfRule type="cellIs" dxfId="6" priority="12" stopIfTrue="1" operator="equal">
      <formula>0</formula>
    </cfRule>
  </conditionalFormatting>
  <conditionalFormatting sqref="A181:C181">
    <cfRule type="cellIs" dxfId="5" priority="9" stopIfTrue="1" operator="equal">
      <formula>A180</formula>
    </cfRule>
    <cfRule type="cellIs" dxfId="4" priority="10" stopIfTrue="1" operator="equal">
      <formula>0</formula>
    </cfRule>
  </conditionalFormatting>
  <conditionalFormatting sqref="A182:C182">
    <cfRule type="cellIs" dxfId="3" priority="7" stopIfTrue="1" operator="equal">
      <formula>A181</formula>
    </cfRule>
    <cfRule type="cellIs" dxfId="2" priority="8" stopIfTrue="1" operator="equal">
      <formula>0</formula>
    </cfRule>
  </conditionalFormatting>
  <conditionalFormatting sqref="A183:C183">
    <cfRule type="cellIs" dxfId="1" priority="5" stopIfTrue="1" operator="equal">
      <formula>A182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2024-12-17T13:00:04Z</cp:lastPrinted>
  <dcterms:created xsi:type="dcterms:W3CDTF">2016-07-02T12:27:50Z</dcterms:created>
  <dcterms:modified xsi:type="dcterms:W3CDTF">2024-12-17T13:31:09Z</dcterms:modified>
</cp:coreProperties>
</file>